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0400" windowHeight="7995"/>
  </bookViews>
  <sheets>
    <sheet name="ŻAK" sheetId="1" r:id="rId1"/>
    <sheet name="Arkusz2" sheetId="2" r:id="rId2"/>
    <sheet name="Arkusz3" sheetId="3" r:id="rId3"/>
  </sheets>
  <definedNames>
    <definedName name="_xlnm.Print_Area" localSheetId="0">ŻAK!$A$1:$AB$107</definedName>
  </definedNames>
  <calcPr calcId="145621"/>
</workbook>
</file>

<file path=xl/calcChain.xml><?xml version="1.0" encoding="utf-8"?>
<calcChain xmlns="http://schemas.openxmlformats.org/spreadsheetml/2006/main">
  <c r="AA20" i="1" l="1"/>
  <c r="AA21" i="1"/>
  <c r="AA22" i="1"/>
  <c r="AA23" i="1"/>
  <c r="AA24" i="1"/>
  <c r="Z20" i="1"/>
  <c r="Z21" i="1"/>
  <c r="Z22" i="1"/>
  <c r="Z23" i="1"/>
  <c r="Z24" i="1"/>
  <c r="Y20" i="1"/>
  <c r="Y21" i="1"/>
  <c r="Y22" i="1"/>
  <c r="Y23" i="1"/>
  <c r="Y24" i="1"/>
  <c r="AA19" i="1"/>
  <c r="Z19" i="1"/>
  <c r="Y19" i="1"/>
  <c r="AB21" i="1" l="1"/>
  <c r="AB24" i="1"/>
  <c r="AB20" i="1"/>
  <c r="AB23" i="1"/>
  <c r="AB22" i="1"/>
  <c r="AA34" i="1"/>
  <c r="AA32" i="1"/>
  <c r="AA35" i="1"/>
  <c r="AA31" i="1"/>
  <c r="AA30" i="1"/>
  <c r="Z34" i="1"/>
  <c r="Z32" i="1"/>
  <c r="Z35" i="1"/>
  <c r="Z31" i="1"/>
  <c r="Z30" i="1"/>
  <c r="Y34" i="1"/>
  <c r="Y32" i="1"/>
  <c r="Y35" i="1"/>
  <c r="Y31" i="1"/>
  <c r="Y30" i="1"/>
  <c r="AA33" i="1"/>
  <c r="Z33" i="1"/>
  <c r="Y33" i="1"/>
  <c r="AA105" i="1"/>
  <c r="Z105" i="1"/>
  <c r="Y105" i="1"/>
  <c r="AA103" i="1"/>
  <c r="Z103" i="1"/>
  <c r="Y103" i="1"/>
  <c r="AA100" i="1"/>
  <c r="Z100" i="1"/>
  <c r="Y100" i="1"/>
  <c r="AA102" i="1"/>
  <c r="Z102" i="1"/>
  <c r="Y102" i="1"/>
  <c r="AA101" i="1"/>
  <c r="Z101" i="1"/>
  <c r="Y101" i="1"/>
  <c r="AA104" i="1"/>
  <c r="Z104" i="1"/>
  <c r="Y104" i="1"/>
  <c r="AA90" i="1"/>
  <c r="Z90" i="1"/>
  <c r="Y90" i="1"/>
  <c r="AA92" i="1"/>
  <c r="Z92" i="1"/>
  <c r="Y92" i="1"/>
  <c r="AA94" i="1"/>
  <c r="Z94" i="1"/>
  <c r="Y94" i="1"/>
  <c r="AA93" i="1"/>
  <c r="Z93" i="1"/>
  <c r="Y93" i="1"/>
  <c r="AA89" i="1"/>
  <c r="Z89" i="1"/>
  <c r="Y89" i="1"/>
  <c r="AA91" i="1"/>
  <c r="Z91" i="1"/>
  <c r="Y91" i="1"/>
  <c r="AA79" i="1"/>
  <c r="Z79" i="1"/>
  <c r="Y79" i="1"/>
  <c r="AA82" i="1"/>
  <c r="Z82" i="1"/>
  <c r="Y82" i="1"/>
  <c r="AA80" i="1"/>
  <c r="Z80" i="1"/>
  <c r="Y80" i="1"/>
  <c r="AA81" i="1"/>
  <c r="Z81" i="1"/>
  <c r="Y81" i="1"/>
  <c r="AA78" i="1"/>
  <c r="Z78" i="1"/>
  <c r="Y78" i="1"/>
  <c r="AA77" i="1"/>
  <c r="Z77" i="1"/>
  <c r="Y77" i="1"/>
  <c r="AA70" i="1"/>
  <c r="Z70" i="1"/>
  <c r="Y70" i="1"/>
  <c r="AA68" i="1"/>
  <c r="Z68" i="1"/>
  <c r="Y68" i="1"/>
  <c r="AA66" i="1"/>
  <c r="Z66" i="1"/>
  <c r="Y66" i="1"/>
  <c r="AA67" i="1"/>
  <c r="Z67" i="1"/>
  <c r="Y67" i="1"/>
  <c r="AA65" i="1"/>
  <c r="Z65" i="1"/>
  <c r="Y65" i="1"/>
  <c r="AA69" i="1"/>
  <c r="Z69" i="1"/>
  <c r="Y69" i="1"/>
  <c r="AA57" i="1"/>
  <c r="Z57" i="1"/>
  <c r="Y57" i="1"/>
  <c r="AA55" i="1"/>
  <c r="Z55" i="1"/>
  <c r="Y55" i="1"/>
  <c r="AA53" i="1"/>
  <c r="Z53" i="1"/>
  <c r="Y53" i="1"/>
  <c r="AA54" i="1"/>
  <c r="Z54" i="1"/>
  <c r="Y54" i="1"/>
  <c r="AA56" i="1"/>
  <c r="Z56" i="1"/>
  <c r="Y56" i="1"/>
  <c r="AA58" i="1"/>
  <c r="Z58" i="1"/>
  <c r="Y58" i="1"/>
  <c r="AA44" i="1"/>
  <c r="Z44" i="1"/>
  <c r="Y44" i="1"/>
  <c r="AA42" i="1"/>
  <c r="Z42" i="1"/>
  <c r="Y42" i="1"/>
  <c r="AA41" i="1"/>
  <c r="Z41" i="1"/>
  <c r="Y41" i="1"/>
  <c r="AA46" i="1"/>
  <c r="Z46" i="1"/>
  <c r="Y46" i="1"/>
  <c r="AA43" i="1"/>
  <c r="Z43" i="1"/>
  <c r="Y43" i="1"/>
  <c r="AA45" i="1"/>
  <c r="Z45" i="1"/>
  <c r="Y45" i="1"/>
  <c r="AA12" i="1"/>
  <c r="AA10" i="1"/>
  <c r="AA11" i="1"/>
  <c r="AA8" i="1"/>
  <c r="AA9" i="1"/>
  <c r="Z12" i="1"/>
  <c r="Z10" i="1"/>
  <c r="Z11" i="1"/>
  <c r="Z8" i="1"/>
  <c r="Z9" i="1"/>
  <c r="AA7" i="1"/>
  <c r="Z7" i="1"/>
  <c r="Y12" i="1"/>
  <c r="Y10" i="1"/>
  <c r="Y11" i="1"/>
  <c r="Y8" i="1"/>
  <c r="Y9" i="1"/>
  <c r="Y7" i="1"/>
  <c r="AB30" i="1" l="1"/>
  <c r="AB79" i="1"/>
  <c r="AB80" i="1"/>
  <c r="AB19" i="1"/>
  <c r="AB54" i="1"/>
  <c r="AB69" i="1"/>
  <c r="AB68" i="1"/>
  <c r="AB78" i="1"/>
  <c r="AB32" i="1"/>
  <c r="AB103" i="1"/>
  <c r="AB104" i="1"/>
  <c r="AB82" i="1"/>
  <c r="AB81" i="1"/>
  <c r="AB77" i="1"/>
  <c r="AB93" i="1"/>
  <c r="AB89" i="1"/>
  <c r="AB57" i="1"/>
  <c r="AB56" i="1"/>
  <c r="AB42" i="1"/>
  <c r="AB45" i="1"/>
  <c r="AB66" i="1"/>
  <c r="AB101" i="1"/>
  <c r="AB105" i="1"/>
  <c r="AB102" i="1"/>
  <c r="AB100" i="1"/>
  <c r="AB35" i="1"/>
  <c r="AB44" i="1"/>
  <c r="AB65" i="1"/>
  <c r="AB34" i="1"/>
  <c r="AB41" i="1"/>
  <c r="AB90" i="1"/>
  <c r="AB43" i="1"/>
  <c r="AB53" i="1"/>
  <c r="AB70" i="1"/>
  <c r="AB94" i="1"/>
  <c r="AB33" i="1"/>
  <c r="AB31" i="1"/>
  <c r="AB46" i="1"/>
  <c r="AB58" i="1"/>
  <c r="AB55" i="1"/>
  <c r="AB67" i="1"/>
  <c r="AB91" i="1"/>
  <c r="AB92" i="1"/>
  <c r="AB8" i="1"/>
  <c r="AB11" i="1"/>
  <c r="AB7" i="1"/>
  <c r="AB12" i="1"/>
  <c r="AB10" i="1"/>
  <c r="AB9" i="1"/>
</calcChain>
</file>

<file path=xl/sharedStrings.xml><?xml version="1.0" encoding="utf-8"?>
<sst xmlns="http://schemas.openxmlformats.org/spreadsheetml/2006/main" count="449" uniqueCount="123">
  <si>
    <t>Lp</t>
  </si>
  <si>
    <t>Drużyna</t>
  </si>
  <si>
    <t>Pkt.</t>
  </si>
  <si>
    <t>BZ</t>
  </si>
  <si>
    <t>BS</t>
  </si>
  <si>
    <t>I Kolejka</t>
  </si>
  <si>
    <t>RAZEM</t>
  </si>
  <si>
    <t>II Kolejka</t>
  </si>
  <si>
    <t>III Kolejka</t>
  </si>
  <si>
    <t>IV Kolejka</t>
  </si>
  <si>
    <t>V Kolejka</t>
  </si>
  <si>
    <t>VI Kolejka</t>
  </si>
  <si>
    <t>BILANS</t>
  </si>
  <si>
    <t>WARTA II GORZÓW</t>
  </si>
  <si>
    <t>STAL SULĘCIN</t>
  </si>
  <si>
    <t>BOSKO II SULĘCIN</t>
  </si>
  <si>
    <t>TOROMA TORZYM</t>
  </si>
  <si>
    <t>WARTA SŁOŃSK</t>
  </si>
  <si>
    <t>PIONIER ZWIERZYN</t>
  </si>
  <si>
    <t>CZARNI WITNICA</t>
  </si>
  <si>
    <t>AP STAL GORZÓW</t>
  </si>
  <si>
    <t>PUKS MAKSYMILAN GORZÓW</t>
  </si>
  <si>
    <t>LUBUSZANIN DREZDENKO</t>
  </si>
  <si>
    <t>II LIGA I GRUPA</t>
  </si>
  <si>
    <t>MUKS PS KOSTRZYN</t>
  </si>
  <si>
    <t>II LIGA II GRUPA</t>
  </si>
  <si>
    <t>UKS CZWÓRKA II KOSTRZYN</t>
  </si>
  <si>
    <t>POGOŃ KRZESZYCE</t>
  </si>
  <si>
    <t>II LIGA III GRUPA</t>
  </si>
  <si>
    <t>ŁUCZNIK II STRZELCE KRAJ.</t>
  </si>
  <si>
    <t>AP STAL II GORZÓW</t>
  </si>
  <si>
    <t>PROGRES IV GORZÓW</t>
  </si>
  <si>
    <t>ISKRA GORZÓW</t>
  </si>
  <si>
    <t>AP STAL III GORZÓW</t>
  </si>
  <si>
    <t>UKS WAWRÓW</t>
  </si>
  <si>
    <t>ŁUCZNIK III STRZELCE KRAJ.</t>
  </si>
  <si>
    <t>SPARTAK DESZCZNO</t>
  </si>
  <si>
    <t>SPARTAK II DESZCZNO</t>
  </si>
  <si>
    <t>II LIGA IV GRUPA</t>
  </si>
  <si>
    <t>PIAST KARNIN</t>
  </si>
  <si>
    <t>BŁĘKITNI II DOBIEGNIEW</t>
  </si>
  <si>
    <t>JUNIOR CASADA II RÓŻANKI</t>
  </si>
  <si>
    <t>Organizator</t>
  </si>
  <si>
    <t>WARTA III GORZÓW</t>
  </si>
  <si>
    <t>POGOŃ SKWIERZYNA</t>
  </si>
  <si>
    <t>BOSKO III SULĘCIN</t>
  </si>
  <si>
    <t>12-13.05</t>
  </si>
  <si>
    <t>LPFA D.DUDKA II KOSTRZYN</t>
  </si>
  <si>
    <t>LPFA D.DUDKA III KOSTRZYN</t>
  </si>
  <si>
    <t>LUBNIEWICZANKA LUBNIEWICE</t>
  </si>
  <si>
    <t>CHEMIK II GORZÓW</t>
  </si>
  <si>
    <t>PUKS MAKSYMILAN II GORZÓW</t>
  </si>
  <si>
    <t>II LIGA V GRUPA</t>
  </si>
  <si>
    <t>II LIGA VI GRUPA</t>
  </si>
  <si>
    <t>JUNIOR STARE KUROWO</t>
  </si>
  <si>
    <t>AP REISS DREZDENKO</t>
  </si>
  <si>
    <t>POGOŃ II SKWIERZYNA</t>
  </si>
  <si>
    <t>II LIGA VII GRUPA</t>
  </si>
  <si>
    <t>POLONIA LIPKI WIELKIE</t>
  </si>
  <si>
    <t>JUNIOR CASADA I RÓŻANKI</t>
  </si>
  <si>
    <t>II LIGA VIII GRUPA</t>
  </si>
  <si>
    <t>ORZEŁ II MIĘDZYRZECZ</t>
  </si>
  <si>
    <t>II LIGA IX GRUPA</t>
  </si>
  <si>
    <t>CHEMIK III GORZÓW</t>
  </si>
  <si>
    <t>PROGRES SHR GORZÓW</t>
  </si>
  <si>
    <t>TKKF STILON GORZÓW</t>
  </si>
  <si>
    <t>ŻAK 2017/2018 (RW)</t>
  </si>
  <si>
    <t>CHROBRY DRZEŃSKO</t>
  </si>
  <si>
    <t>ZIELONI LUBIECHNIA WLK.</t>
  </si>
  <si>
    <t>W Sz. P WITNICA</t>
  </si>
  <si>
    <t>LPFA D.DUDKA I KOSTRZYN</t>
  </si>
  <si>
    <t>LUBUSZANIN II DREZDENKO</t>
  </si>
  <si>
    <t>8.05/17:00</t>
  </si>
  <si>
    <t>10.05./17:00</t>
  </si>
  <si>
    <t>12.05./11:00</t>
  </si>
  <si>
    <t>20.05/10:00</t>
  </si>
  <si>
    <t>12.05/11:00</t>
  </si>
  <si>
    <t>26.05/9:00</t>
  </si>
  <si>
    <t>2.06/10:00</t>
  </si>
  <si>
    <t>BOSKO IV SULĘCIN</t>
  </si>
  <si>
    <t>19.05/11:00</t>
  </si>
  <si>
    <t>27.05/12:00</t>
  </si>
  <si>
    <t>6.05/12:00</t>
  </si>
  <si>
    <t>12.05/12:00</t>
  </si>
  <si>
    <t>20.05/11:00</t>
  </si>
  <si>
    <t>19.05/10:00</t>
  </si>
  <si>
    <t>28.04/11.00</t>
  </si>
  <si>
    <t>10.05/17:00</t>
  </si>
  <si>
    <t>25.05/16.30</t>
  </si>
  <si>
    <t>30.05/16.30</t>
  </si>
  <si>
    <t>11.05/ 18.00</t>
  </si>
  <si>
    <t>27.04 /18.00</t>
  </si>
  <si>
    <t>18.05/18.00</t>
  </si>
  <si>
    <t>25.05/18.00</t>
  </si>
  <si>
    <t>08.06/18.00</t>
  </si>
  <si>
    <t>12.05/11.00</t>
  </si>
  <si>
    <t>20.05/12:00</t>
  </si>
  <si>
    <t>15.05/16:30</t>
  </si>
  <si>
    <t>2.06/16:00</t>
  </si>
  <si>
    <t>26.05/10:00</t>
  </si>
  <si>
    <t>8.06/17:00</t>
  </si>
  <si>
    <t>PRZEŁOŻONY</t>
  </si>
  <si>
    <t>X</t>
  </si>
  <si>
    <t>27.05/11:00</t>
  </si>
  <si>
    <t>20.05/14:30</t>
  </si>
  <si>
    <t>3.06/14:30</t>
  </si>
  <si>
    <t>UKS CELULOZA II KOSTRZYN</t>
  </si>
  <si>
    <t>9.06/10:00</t>
  </si>
  <si>
    <t>19.05/14:00</t>
  </si>
  <si>
    <t>27.05/10:00</t>
  </si>
  <si>
    <t>8.06/17:30</t>
  </si>
  <si>
    <t>15.06/16:30</t>
  </si>
  <si>
    <t>26.05/16:30</t>
  </si>
  <si>
    <t>13.06/19.00</t>
  </si>
  <si>
    <t>7.06/16:30</t>
  </si>
  <si>
    <t>5.06/17:00</t>
  </si>
  <si>
    <t>10.06/9:00</t>
  </si>
  <si>
    <t>5.06/16:30</t>
  </si>
  <si>
    <t>3.06/17:00</t>
  </si>
  <si>
    <t>16.06/10:00</t>
  </si>
  <si>
    <t>9.06/12:00</t>
  </si>
  <si>
    <t>12.06/16:30</t>
  </si>
  <si>
    <t>15.06/17:30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</si>
</sst>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48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sz val="11"/>
      <color rgb="FF00B050"/>
      <name val="Czcionka tekstu podstawowego"/>
      <family val="2"/>
      <charset val="238"/>
    </font>
    <font>
      <b/>
      <sz val="11"/>
      <color rgb="FF00B050"/>
      <name val="Czcionka tekstu podstawowego"/>
      <charset val="238"/>
    </font>
    <font>
      <b/>
      <sz val="11"/>
      <color rgb="FF00B05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1" xfId="0" applyFont="1" applyBorder="1"/>
    <xf numFmtId="0" fontId="1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0" xfId="0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20" fontId="0" fillId="3" borderId="0" xfId="0" applyNumberFormat="1" applyFill="1" applyBorder="1" applyAlignment="1">
      <alignment horizontal="center" vertical="center"/>
    </xf>
    <xf numFmtId="0" fontId="0" fillId="3" borderId="0" xfId="0" quotePrefix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0" borderId="31" xfId="0" applyFont="1" applyBorder="1"/>
    <xf numFmtId="0" fontId="1" fillId="0" borderId="7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/>
    <xf numFmtId="0" fontId="0" fillId="0" borderId="23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4" xfId="0" applyFont="1" applyBorder="1"/>
    <xf numFmtId="0" fontId="1" fillId="0" borderId="4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1" fillId="0" borderId="32" xfId="0" applyFont="1" applyBorder="1"/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0" xfId="0" applyFont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5" xfId="0" quotePrefix="1" applyFill="1" applyBorder="1" applyAlignment="1">
      <alignment horizontal="center" vertical="center"/>
    </xf>
    <xf numFmtId="0" fontId="0" fillId="0" borderId="12" xfId="0" quotePrefix="1" applyFill="1" applyBorder="1" applyAlignment="1">
      <alignment horizontal="center" vertical="center"/>
    </xf>
    <xf numFmtId="0" fontId="0" fillId="4" borderId="0" xfId="0" applyFill="1" applyBorder="1"/>
    <xf numFmtId="0" fontId="0" fillId="5" borderId="0" xfId="0" applyFill="1" applyBorder="1"/>
    <xf numFmtId="0" fontId="1" fillId="0" borderId="43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2" borderId="7" xfId="0" applyFont="1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1" fillId="0" borderId="48" xfId="0" applyFont="1" applyBorder="1" applyAlignment="1">
      <alignment vertical="center"/>
    </xf>
    <xf numFmtId="0" fontId="0" fillId="0" borderId="48" xfId="0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5" xfId="0" applyFont="1" applyBorder="1"/>
    <xf numFmtId="0" fontId="0" fillId="0" borderId="7" xfId="0" quotePrefix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43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0" fillId="0" borderId="4" xfId="0" applyNumberFormat="1" applyBorder="1" applyAlignment="1"/>
    <xf numFmtId="49" fontId="0" fillId="0" borderId="3" xfId="0" applyNumberFormat="1" applyBorder="1" applyAlignment="1"/>
    <xf numFmtId="49" fontId="0" fillId="0" borderId="2" xfId="0" applyNumberFormat="1" applyBorder="1" applyAlignment="1"/>
    <xf numFmtId="49" fontId="4" fillId="0" borderId="4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49" fontId="0" fillId="0" borderId="45" xfId="0" applyNumberFormat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49" fontId="0" fillId="0" borderId="48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</cellXfs>
  <cellStyles count="1">
    <cellStyle name="Normalny" xfId="0" builtinId="0"/>
  </cellStyles>
  <dxfs count="6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9525</xdr:rowOff>
    </xdr:from>
    <xdr:to>
      <xdr:col>1</xdr:col>
      <xdr:colOff>1152525</xdr:colOff>
      <xdr:row>1</xdr:row>
      <xdr:rowOff>847725</xdr:rowOff>
    </xdr:to>
    <xdr:pic>
      <xdr:nvPicPr>
        <xdr:cNvPr id="2" name="Obraz 1" descr="Znalezione obrazy dla zapytania OZPN GORZÓW LOG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8300" y="190500"/>
          <a:ext cx="14001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276225</xdr:colOff>
      <xdr:row>1</xdr:row>
      <xdr:rowOff>19050</xdr:rowOff>
    </xdr:from>
    <xdr:to>
      <xdr:col>27</xdr:col>
      <xdr:colOff>533400</xdr:colOff>
      <xdr:row>2</xdr:row>
      <xdr:rowOff>0</xdr:rowOff>
    </xdr:to>
    <xdr:pic>
      <xdr:nvPicPr>
        <xdr:cNvPr id="3" name="Obraz 2" descr="Znalezione obrazy dla zapytania OZPN GORZÓW LOGO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06025" y="200025"/>
          <a:ext cx="14001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1"/>
  <sheetViews>
    <sheetView tabSelected="1" view="pageBreakPreview" topLeftCell="A19" zoomScaleNormal="100" zoomScaleSheetLayoutView="100" workbookViewId="0">
      <selection activeCell="E9" sqref="E9"/>
    </sheetView>
  </sheetViews>
  <sheetFormatPr defaultRowHeight="14.25" outlineLevelCol="1"/>
  <cols>
    <col min="1" max="1" width="3.375" customWidth="1"/>
    <col min="2" max="2" width="30.125" bestFit="1" customWidth="1"/>
    <col min="3" max="3" width="17.125" customWidth="1"/>
    <col min="4" max="24" width="3.75" customWidth="1"/>
    <col min="25" max="25" width="5" customWidth="1"/>
    <col min="26" max="27" width="5" customWidth="1" outlineLevel="1"/>
    <col min="28" max="28" width="8.125" customWidth="1"/>
  </cols>
  <sheetData>
    <row r="1" spans="1:28" ht="15" thickBot="1"/>
    <row r="2" spans="1:28" ht="67.5" customHeight="1" thickBot="1">
      <c r="A2" s="157" t="s">
        <v>66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9"/>
    </row>
    <row r="3" spans="1:28" ht="15" thickBot="1"/>
    <row r="4" spans="1:28" ht="15.75" thickBot="1">
      <c r="B4" s="50" t="s">
        <v>23</v>
      </c>
      <c r="C4" s="7"/>
      <c r="D4" s="175" t="s">
        <v>121</v>
      </c>
      <c r="E4" s="143"/>
      <c r="F4" s="144"/>
      <c r="G4" s="142" t="s">
        <v>80</v>
      </c>
      <c r="H4" s="143"/>
      <c r="I4" s="144"/>
      <c r="J4" s="142" t="s">
        <v>81</v>
      </c>
      <c r="K4" s="143"/>
      <c r="L4" s="144"/>
      <c r="M4" s="142" t="s">
        <v>117</v>
      </c>
      <c r="N4" s="143"/>
      <c r="O4" s="144"/>
      <c r="P4" s="168" t="s">
        <v>111</v>
      </c>
      <c r="Q4" s="169"/>
      <c r="R4" s="170"/>
      <c r="S4" s="123"/>
      <c r="T4" s="124"/>
      <c r="U4" s="125"/>
      <c r="V4" s="52"/>
      <c r="W4" s="52"/>
      <c r="X4" s="52"/>
    </row>
    <row r="5" spans="1:28" ht="15">
      <c r="A5" s="132" t="s">
        <v>0</v>
      </c>
      <c r="B5" s="132" t="s">
        <v>1</v>
      </c>
      <c r="C5" s="145" t="s">
        <v>42</v>
      </c>
      <c r="D5" s="139" t="s">
        <v>5</v>
      </c>
      <c r="E5" s="127"/>
      <c r="F5" s="128"/>
      <c r="G5" s="126" t="s">
        <v>7</v>
      </c>
      <c r="H5" s="127"/>
      <c r="I5" s="128"/>
      <c r="J5" s="126" t="s">
        <v>8</v>
      </c>
      <c r="K5" s="127"/>
      <c r="L5" s="128"/>
      <c r="M5" s="126" t="s">
        <v>9</v>
      </c>
      <c r="N5" s="127"/>
      <c r="O5" s="128"/>
      <c r="P5" s="126" t="s">
        <v>10</v>
      </c>
      <c r="Q5" s="127"/>
      <c r="R5" s="128"/>
      <c r="S5" s="126"/>
      <c r="T5" s="127"/>
      <c r="U5" s="128"/>
      <c r="V5" s="48"/>
      <c r="W5" s="48"/>
      <c r="X5" s="48"/>
      <c r="Y5" s="129" t="s">
        <v>6</v>
      </c>
      <c r="Z5" s="130"/>
      <c r="AA5" s="130"/>
      <c r="AB5" s="131"/>
    </row>
    <row r="6" spans="1:28" ht="15">
      <c r="A6" s="155"/>
      <c r="B6" s="155"/>
      <c r="C6" s="146"/>
      <c r="D6" s="42" t="s">
        <v>2</v>
      </c>
      <c r="E6" s="1" t="s">
        <v>3</v>
      </c>
      <c r="F6" s="3" t="s">
        <v>4</v>
      </c>
      <c r="G6" s="2" t="s">
        <v>2</v>
      </c>
      <c r="H6" s="1" t="s">
        <v>3</v>
      </c>
      <c r="I6" s="3" t="s">
        <v>4</v>
      </c>
      <c r="J6" s="2" t="s">
        <v>2</v>
      </c>
      <c r="K6" s="1" t="s">
        <v>3</v>
      </c>
      <c r="L6" s="3" t="s">
        <v>4</v>
      </c>
      <c r="M6" s="2" t="s">
        <v>2</v>
      </c>
      <c r="N6" s="1" t="s">
        <v>3</v>
      </c>
      <c r="O6" s="3" t="s">
        <v>4</v>
      </c>
      <c r="P6" s="2" t="s">
        <v>2</v>
      </c>
      <c r="Q6" s="1" t="s">
        <v>3</v>
      </c>
      <c r="R6" s="3" t="s">
        <v>4</v>
      </c>
      <c r="S6" s="2"/>
      <c r="T6" s="1"/>
      <c r="U6" s="3"/>
      <c r="V6" s="60"/>
      <c r="W6" s="60"/>
      <c r="X6" s="60"/>
      <c r="Y6" s="4" t="s">
        <v>2</v>
      </c>
      <c r="Z6" s="5" t="s">
        <v>3</v>
      </c>
      <c r="AA6" s="5" t="s">
        <v>4</v>
      </c>
      <c r="AB6" s="6" t="s">
        <v>12</v>
      </c>
    </row>
    <row r="7" spans="1:28" ht="15">
      <c r="A7" s="51">
        <v>1</v>
      </c>
      <c r="B7" s="96" t="s">
        <v>24</v>
      </c>
      <c r="C7" s="117" t="s">
        <v>121</v>
      </c>
      <c r="D7" s="72"/>
      <c r="E7" s="64"/>
      <c r="F7" s="65"/>
      <c r="G7" s="63">
        <v>6</v>
      </c>
      <c r="H7" s="64">
        <v>4</v>
      </c>
      <c r="I7" s="65">
        <v>1</v>
      </c>
      <c r="J7" s="63">
        <v>7</v>
      </c>
      <c r="K7" s="64">
        <v>8</v>
      </c>
      <c r="L7" s="65">
        <v>5</v>
      </c>
      <c r="M7" s="63">
        <v>7</v>
      </c>
      <c r="N7" s="64">
        <v>2</v>
      </c>
      <c r="O7" s="65">
        <v>3</v>
      </c>
      <c r="P7" s="63"/>
      <c r="Q7" s="64"/>
      <c r="R7" s="65"/>
      <c r="S7" s="63"/>
      <c r="T7" s="64"/>
      <c r="U7" s="65"/>
      <c r="V7" s="49"/>
      <c r="W7" s="49"/>
      <c r="X7" s="49"/>
      <c r="Y7" s="13">
        <f t="shared" ref="Y7:Y12" si="0">SUM(G7,D7,J7,M7,P7,S7,)</f>
        <v>20</v>
      </c>
      <c r="Z7" s="14">
        <f t="shared" ref="Z7:AA12" si="1">SUM(E7,H7,K7,N7,Q7,T7,)</f>
        <v>14</v>
      </c>
      <c r="AA7" s="14">
        <f t="shared" si="1"/>
        <v>9</v>
      </c>
      <c r="AB7" s="15">
        <f t="shared" ref="AB7:AB12" si="2">Z7-AA7</f>
        <v>5</v>
      </c>
    </row>
    <row r="8" spans="1:28" ht="15">
      <c r="A8" s="51">
        <v>2</v>
      </c>
      <c r="B8" s="96" t="s">
        <v>17</v>
      </c>
      <c r="C8" s="69" t="s">
        <v>80</v>
      </c>
      <c r="D8" s="72"/>
      <c r="E8" s="64"/>
      <c r="F8" s="65"/>
      <c r="G8" s="63">
        <v>7</v>
      </c>
      <c r="H8" s="64">
        <v>4</v>
      </c>
      <c r="I8" s="65">
        <v>4</v>
      </c>
      <c r="J8" s="63">
        <v>7</v>
      </c>
      <c r="K8" s="64">
        <v>7</v>
      </c>
      <c r="L8" s="65">
        <v>5</v>
      </c>
      <c r="M8" s="63">
        <v>0</v>
      </c>
      <c r="N8" s="64">
        <v>0</v>
      </c>
      <c r="O8" s="65">
        <v>6</v>
      </c>
      <c r="P8" s="63"/>
      <c r="Q8" s="64"/>
      <c r="R8" s="65"/>
      <c r="S8" s="63"/>
      <c r="T8" s="64"/>
      <c r="U8" s="65"/>
      <c r="V8" s="49"/>
      <c r="W8" s="49"/>
      <c r="X8" s="49"/>
      <c r="Y8" s="13">
        <f t="shared" si="0"/>
        <v>14</v>
      </c>
      <c r="Z8" s="14">
        <f t="shared" si="1"/>
        <v>11</v>
      </c>
      <c r="AA8" s="14">
        <f t="shared" si="1"/>
        <v>15</v>
      </c>
      <c r="AB8" s="15">
        <f t="shared" si="2"/>
        <v>-4</v>
      </c>
    </row>
    <row r="9" spans="1:28" ht="15">
      <c r="A9" s="51">
        <v>3</v>
      </c>
      <c r="B9" s="96" t="s">
        <v>26</v>
      </c>
      <c r="C9" s="69" t="s">
        <v>81</v>
      </c>
      <c r="D9" s="72"/>
      <c r="E9" s="64"/>
      <c r="F9" s="65"/>
      <c r="G9" s="63">
        <v>5</v>
      </c>
      <c r="H9" s="64">
        <v>2</v>
      </c>
      <c r="I9" s="65">
        <v>1</v>
      </c>
      <c r="J9" s="63">
        <v>4</v>
      </c>
      <c r="K9" s="64">
        <v>6</v>
      </c>
      <c r="L9" s="65">
        <v>9</v>
      </c>
      <c r="M9" s="63">
        <v>12</v>
      </c>
      <c r="N9" s="64">
        <v>13</v>
      </c>
      <c r="O9" s="65">
        <v>1</v>
      </c>
      <c r="P9" s="63"/>
      <c r="Q9" s="64"/>
      <c r="R9" s="65"/>
      <c r="S9" s="63"/>
      <c r="T9" s="64"/>
      <c r="U9" s="65"/>
      <c r="V9" s="49"/>
      <c r="W9" s="49"/>
      <c r="X9" s="49"/>
      <c r="Y9" s="13">
        <f t="shared" si="0"/>
        <v>21</v>
      </c>
      <c r="Z9" s="14">
        <f t="shared" si="1"/>
        <v>21</v>
      </c>
      <c r="AA9" s="14">
        <f t="shared" si="1"/>
        <v>11</v>
      </c>
      <c r="AB9" s="15">
        <f t="shared" si="2"/>
        <v>10</v>
      </c>
    </row>
    <row r="10" spans="1:28" ht="15">
      <c r="A10" s="51">
        <v>4</v>
      </c>
      <c r="B10" s="96" t="s">
        <v>70</v>
      </c>
      <c r="C10" s="69" t="s">
        <v>117</v>
      </c>
      <c r="D10" s="72"/>
      <c r="E10" s="64"/>
      <c r="F10" s="65"/>
      <c r="G10" s="63">
        <v>2</v>
      </c>
      <c r="H10" s="64">
        <v>0</v>
      </c>
      <c r="I10" s="65">
        <v>3</v>
      </c>
      <c r="J10" s="63">
        <v>9</v>
      </c>
      <c r="K10" s="64">
        <v>6</v>
      </c>
      <c r="L10" s="65">
        <v>2</v>
      </c>
      <c r="M10" s="63">
        <v>6</v>
      </c>
      <c r="N10" s="64">
        <v>4</v>
      </c>
      <c r="O10" s="65">
        <v>4</v>
      </c>
      <c r="P10" s="63"/>
      <c r="Q10" s="64"/>
      <c r="R10" s="65"/>
      <c r="S10" s="63"/>
      <c r="T10" s="64"/>
      <c r="U10" s="65"/>
      <c r="V10" s="49"/>
      <c r="W10" s="49"/>
      <c r="X10" s="49"/>
      <c r="Y10" s="13">
        <f t="shared" si="0"/>
        <v>17</v>
      </c>
      <c r="Z10" s="14">
        <f t="shared" si="1"/>
        <v>10</v>
      </c>
      <c r="AA10" s="14">
        <f t="shared" si="1"/>
        <v>9</v>
      </c>
      <c r="AB10" s="15">
        <f t="shared" si="2"/>
        <v>1</v>
      </c>
    </row>
    <row r="11" spans="1:28" ht="15">
      <c r="A11" s="51">
        <v>5</v>
      </c>
      <c r="B11" s="96" t="s">
        <v>106</v>
      </c>
      <c r="C11" s="119" t="s">
        <v>111</v>
      </c>
      <c r="D11" s="72"/>
      <c r="E11" s="64"/>
      <c r="F11" s="65"/>
      <c r="G11" s="63">
        <v>5</v>
      </c>
      <c r="H11" s="64">
        <v>3</v>
      </c>
      <c r="I11" s="65">
        <v>4</v>
      </c>
      <c r="J11" s="63">
        <v>1</v>
      </c>
      <c r="K11" s="64">
        <v>3</v>
      </c>
      <c r="L11" s="65">
        <v>9</v>
      </c>
      <c r="M11" s="63">
        <v>4</v>
      </c>
      <c r="N11" s="64">
        <v>3</v>
      </c>
      <c r="O11" s="65">
        <v>8</v>
      </c>
      <c r="P11" s="63"/>
      <c r="Q11" s="64"/>
      <c r="R11" s="65"/>
      <c r="S11" s="63"/>
      <c r="T11" s="64"/>
      <c r="U11" s="65"/>
      <c r="V11" s="49"/>
      <c r="W11" s="49"/>
      <c r="X11" s="49"/>
      <c r="Y11" s="13">
        <f t="shared" si="0"/>
        <v>10</v>
      </c>
      <c r="Z11" s="14">
        <f t="shared" si="1"/>
        <v>9</v>
      </c>
      <c r="AA11" s="14">
        <f t="shared" si="1"/>
        <v>21</v>
      </c>
      <c r="AB11" s="15">
        <f t="shared" si="2"/>
        <v>-12</v>
      </c>
    </row>
    <row r="12" spans="1:28" ht="15.75" thickBot="1">
      <c r="A12" s="91">
        <v>6</v>
      </c>
      <c r="B12" s="115"/>
      <c r="C12" s="70"/>
      <c r="D12" s="80"/>
      <c r="E12" s="67"/>
      <c r="F12" s="68"/>
      <c r="G12" s="66"/>
      <c r="H12" s="67"/>
      <c r="I12" s="68"/>
      <c r="J12" s="66"/>
      <c r="K12" s="67"/>
      <c r="L12" s="68"/>
      <c r="M12" s="66"/>
      <c r="N12" s="67"/>
      <c r="O12" s="68"/>
      <c r="P12" s="66"/>
      <c r="Q12" s="67"/>
      <c r="R12" s="68"/>
      <c r="S12" s="66"/>
      <c r="T12" s="67"/>
      <c r="U12" s="68"/>
      <c r="V12" s="49"/>
      <c r="W12" s="49"/>
      <c r="X12" s="49"/>
      <c r="Y12" s="61">
        <f t="shared" si="0"/>
        <v>0</v>
      </c>
      <c r="Z12" s="62">
        <f t="shared" si="1"/>
        <v>0</v>
      </c>
      <c r="AA12" s="62">
        <f t="shared" si="1"/>
        <v>0</v>
      </c>
      <c r="AB12" s="20">
        <f t="shared" si="2"/>
        <v>0</v>
      </c>
    </row>
    <row r="15" spans="1:28" ht="15" thickBot="1"/>
    <row r="16" spans="1:28" ht="15.75" thickBot="1">
      <c r="B16" s="7" t="s">
        <v>25</v>
      </c>
      <c r="C16" s="7"/>
      <c r="D16" s="142" t="s">
        <v>74</v>
      </c>
      <c r="E16" s="143"/>
      <c r="F16" s="144"/>
      <c r="G16" s="142" t="s">
        <v>75</v>
      </c>
      <c r="H16" s="143"/>
      <c r="I16" s="144"/>
      <c r="J16" s="175" t="s">
        <v>77</v>
      </c>
      <c r="K16" s="143"/>
      <c r="L16" s="178"/>
      <c r="M16" s="142" t="s">
        <v>78</v>
      </c>
      <c r="N16" s="143"/>
      <c r="O16" s="144"/>
      <c r="P16" s="179" t="s">
        <v>120</v>
      </c>
      <c r="Q16" s="124"/>
      <c r="R16" s="176"/>
      <c r="S16" s="123"/>
      <c r="T16" s="124"/>
      <c r="U16" s="176"/>
      <c r="V16" s="181"/>
      <c r="W16" s="182"/>
      <c r="X16" s="182"/>
    </row>
    <row r="17" spans="1:28" ht="15">
      <c r="A17" s="134" t="s">
        <v>0</v>
      </c>
      <c r="B17" s="134" t="s">
        <v>1</v>
      </c>
      <c r="C17" s="145" t="s">
        <v>42</v>
      </c>
      <c r="D17" s="126" t="s">
        <v>5</v>
      </c>
      <c r="E17" s="127"/>
      <c r="F17" s="128"/>
      <c r="G17" s="126" t="s">
        <v>7</v>
      </c>
      <c r="H17" s="127"/>
      <c r="I17" s="128"/>
      <c r="J17" s="139" t="s">
        <v>8</v>
      </c>
      <c r="K17" s="127"/>
      <c r="L17" s="177"/>
      <c r="M17" s="126" t="s">
        <v>9</v>
      </c>
      <c r="N17" s="127"/>
      <c r="O17" s="128"/>
      <c r="P17" s="139" t="s">
        <v>10</v>
      </c>
      <c r="Q17" s="127"/>
      <c r="R17" s="177"/>
      <c r="S17" s="126"/>
      <c r="T17" s="127"/>
      <c r="U17" s="177"/>
      <c r="V17" s="183"/>
      <c r="W17" s="161"/>
      <c r="X17" s="161"/>
      <c r="Y17" s="180" t="s">
        <v>6</v>
      </c>
      <c r="Z17" s="130"/>
      <c r="AA17" s="130"/>
      <c r="AB17" s="131"/>
    </row>
    <row r="18" spans="1:28" ht="15">
      <c r="A18" s="156"/>
      <c r="B18" s="156"/>
      <c r="C18" s="146"/>
      <c r="D18" s="2" t="s">
        <v>2</v>
      </c>
      <c r="E18" s="1" t="s">
        <v>3</v>
      </c>
      <c r="F18" s="3" t="s">
        <v>4</v>
      </c>
      <c r="G18" s="2" t="s">
        <v>2</v>
      </c>
      <c r="H18" s="1" t="s">
        <v>3</v>
      </c>
      <c r="I18" s="3" t="s">
        <v>4</v>
      </c>
      <c r="J18" s="42" t="s">
        <v>2</v>
      </c>
      <c r="K18" s="1" t="s">
        <v>3</v>
      </c>
      <c r="L18" s="8" t="s">
        <v>4</v>
      </c>
      <c r="M18" s="2" t="s">
        <v>2</v>
      </c>
      <c r="N18" s="1" t="s">
        <v>3</v>
      </c>
      <c r="O18" s="3" t="s">
        <v>4</v>
      </c>
      <c r="P18" s="42" t="s">
        <v>2</v>
      </c>
      <c r="Q18" s="1" t="s">
        <v>3</v>
      </c>
      <c r="R18" s="8" t="s">
        <v>4</v>
      </c>
      <c r="S18" s="2"/>
      <c r="T18" s="1"/>
      <c r="U18" s="8"/>
      <c r="V18" s="100"/>
      <c r="W18" s="60"/>
      <c r="X18" s="60"/>
      <c r="Y18" s="98" t="s">
        <v>2</v>
      </c>
      <c r="Z18" s="5" t="s">
        <v>3</v>
      </c>
      <c r="AA18" s="5" t="s">
        <v>4</v>
      </c>
      <c r="AB18" s="6" t="s">
        <v>12</v>
      </c>
    </row>
    <row r="19" spans="1:28" ht="15">
      <c r="A19" s="113">
        <v>1</v>
      </c>
      <c r="B19" s="108" t="s">
        <v>68</v>
      </c>
      <c r="C19" s="69" t="s">
        <v>76</v>
      </c>
      <c r="D19" s="63">
        <v>0</v>
      </c>
      <c r="E19" s="64">
        <v>4</v>
      </c>
      <c r="F19" s="65">
        <v>8</v>
      </c>
      <c r="G19" s="63">
        <v>4</v>
      </c>
      <c r="H19" s="64">
        <v>4</v>
      </c>
      <c r="I19" s="65">
        <v>9</v>
      </c>
      <c r="J19" s="72">
        <v>6</v>
      </c>
      <c r="K19" s="64">
        <v>5</v>
      </c>
      <c r="L19" s="74">
        <v>5</v>
      </c>
      <c r="M19" s="63">
        <v>7</v>
      </c>
      <c r="N19" s="64">
        <v>9</v>
      </c>
      <c r="O19" s="65">
        <v>3</v>
      </c>
      <c r="P19" s="72">
        <v>3</v>
      </c>
      <c r="Q19" s="64">
        <v>5</v>
      </c>
      <c r="R19" s="74">
        <v>18</v>
      </c>
      <c r="S19" s="63"/>
      <c r="T19" s="64"/>
      <c r="U19" s="74"/>
      <c r="V19" s="101"/>
      <c r="W19" s="54"/>
      <c r="X19" s="54"/>
      <c r="Y19" s="99">
        <f t="shared" ref="Y19:Y24" si="3">SUM(G19,D19,J19,M19,P19,S19,V19)</f>
        <v>20</v>
      </c>
      <c r="Z19" s="14">
        <f t="shared" ref="Z19:AA24" si="4">SUM(E19,H19,K19,N19,Q19,T19,W19)</f>
        <v>27</v>
      </c>
      <c r="AA19" s="14">
        <f t="shared" si="4"/>
        <v>43</v>
      </c>
      <c r="AB19" s="15">
        <f t="shared" ref="AB19:AB24" si="5">Z19-AA19</f>
        <v>-16</v>
      </c>
    </row>
    <row r="20" spans="1:28" ht="15">
      <c r="A20" s="113">
        <v>2</v>
      </c>
      <c r="B20" s="69" t="s">
        <v>47</v>
      </c>
      <c r="C20" s="69" t="s">
        <v>75</v>
      </c>
      <c r="D20" s="63">
        <v>9</v>
      </c>
      <c r="E20" s="64">
        <v>9</v>
      </c>
      <c r="F20" s="65">
        <v>1</v>
      </c>
      <c r="G20" s="63">
        <v>12</v>
      </c>
      <c r="H20" s="64">
        <v>11</v>
      </c>
      <c r="I20" s="65">
        <v>1</v>
      </c>
      <c r="J20" s="72">
        <v>9</v>
      </c>
      <c r="K20" s="64">
        <v>9</v>
      </c>
      <c r="L20" s="74">
        <v>2</v>
      </c>
      <c r="M20" s="63">
        <v>10</v>
      </c>
      <c r="N20" s="64">
        <v>9</v>
      </c>
      <c r="O20" s="65">
        <v>2</v>
      </c>
      <c r="P20" s="72">
        <v>12</v>
      </c>
      <c r="Q20" s="64">
        <v>15</v>
      </c>
      <c r="R20" s="74">
        <v>3</v>
      </c>
      <c r="S20" s="63"/>
      <c r="T20" s="64"/>
      <c r="U20" s="74"/>
      <c r="V20" s="101"/>
      <c r="W20" s="54"/>
      <c r="X20" s="54"/>
      <c r="Y20" s="99">
        <f t="shared" si="3"/>
        <v>52</v>
      </c>
      <c r="Z20" s="14">
        <f t="shared" si="4"/>
        <v>53</v>
      </c>
      <c r="AA20" s="14">
        <f t="shared" si="4"/>
        <v>9</v>
      </c>
      <c r="AB20" s="15">
        <f t="shared" si="5"/>
        <v>44</v>
      </c>
    </row>
    <row r="21" spans="1:28" ht="15">
      <c r="A21" s="113">
        <v>3</v>
      </c>
      <c r="B21" s="108" t="s">
        <v>67</v>
      </c>
      <c r="C21" s="69" t="s">
        <v>77</v>
      </c>
      <c r="D21" s="63">
        <v>12</v>
      </c>
      <c r="E21" s="64">
        <v>20</v>
      </c>
      <c r="F21" s="65">
        <v>3</v>
      </c>
      <c r="G21" s="63">
        <v>6</v>
      </c>
      <c r="H21" s="64">
        <v>8</v>
      </c>
      <c r="I21" s="65">
        <v>3</v>
      </c>
      <c r="J21" s="72">
        <v>12</v>
      </c>
      <c r="K21" s="64">
        <v>14</v>
      </c>
      <c r="L21" s="74">
        <v>1</v>
      </c>
      <c r="M21" s="63">
        <v>9</v>
      </c>
      <c r="N21" s="64">
        <v>7</v>
      </c>
      <c r="O21" s="65">
        <v>5</v>
      </c>
      <c r="P21" s="72">
        <v>6</v>
      </c>
      <c r="Q21" s="64">
        <v>17</v>
      </c>
      <c r="R21" s="74">
        <v>10</v>
      </c>
      <c r="S21" s="63"/>
      <c r="T21" s="64"/>
      <c r="U21" s="74"/>
      <c r="V21" s="101"/>
      <c r="W21" s="54"/>
      <c r="X21" s="54"/>
      <c r="Y21" s="99">
        <f t="shared" si="3"/>
        <v>45</v>
      </c>
      <c r="Z21" s="14">
        <f t="shared" si="4"/>
        <v>66</v>
      </c>
      <c r="AA21" s="14">
        <f t="shared" si="4"/>
        <v>22</v>
      </c>
      <c r="AB21" s="15">
        <f t="shared" si="5"/>
        <v>44</v>
      </c>
    </row>
    <row r="22" spans="1:28" ht="15">
      <c r="A22" s="113">
        <v>4</v>
      </c>
      <c r="B22" s="69" t="s">
        <v>48</v>
      </c>
      <c r="C22" s="69" t="s">
        <v>78</v>
      </c>
      <c r="D22" s="63">
        <v>3</v>
      </c>
      <c r="E22" s="64">
        <v>5</v>
      </c>
      <c r="F22" s="65">
        <v>17</v>
      </c>
      <c r="G22" s="63">
        <v>3</v>
      </c>
      <c r="H22" s="64">
        <v>4</v>
      </c>
      <c r="I22" s="65">
        <v>9</v>
      </c>
      <c r="J22" s="72">
        <v>0</v>
      </c>
      <c r="K22" s="64">
        <v>4</v>
      </c>
      <c r="L22" s="74">
        <v>19</v>
      </c>
      <c r="M22" s="63">
        <v>3</v>
      </c>
      <c r="N22" s="64">
        <v>7</v>
      </c>
      <c r="O22" s="65">
        <v>17</v>
      </c>
      <c r="P22" s="72">
        <v>0</v>
      </c>
      <c r="Q22" s="64">
        <v>2</v>
      </c>
      <c r="R22" s="74">
        <v>21</v>
      </c>
      <c r="S22" s="63"/>
      <c r="T22" s="64"/>
      <c r="U22" s="74"/>
      <c r="V22" s="101"/>
      <c r="W22" s="54"/>
      <c r="X22" s="54"/>
      <c r="Y22" s="99">
        <f t="shared" si="3"/>
        <v>9</v>
      </c>
      <c r="Z22" s="14">
        <f t="shared" si="4"/>
        <v>22</v>
      </c>
      <c r="AA22" s="14">
        <f t="shared" si="4"/>
        <v>83</v>
      </c>
      <c r="AB22" s="15">
        <f t="shared" si="5"/>
        <v>-61</v>
      </c>
    </row>
    <row r="23" spans="1:28" ht="15">
      <c r="A23" s="113">
        <v>5</v>
      </c>
      <c r="B23" s="110" t="s">
        <v>79</v>
      </c>
      <c r="C23" s="69" t="s">
        <v>120</v>
      </c>
      <c r="D23" s="63">
        <v>6</v>
      </c>
      <c r="E23" s="64">
        <v>7</v>
      </c>
      <c r="F23" s="65">
        <v>8</v>
      </c>
      <c r="G23" s="63">
        <v>4</v>
      </c>
      <c r="H23" s="64">
        <v>4</v>
      </c>
      <c r="I23" s="65">
        <v>9</v>
      </c>
      <c r="J23" s="72">
        <v>3</v>
      </c>
      <c r="K23" s="64">
        <v>6</v>
      </c>
      <c r="L23" s="74">
        <v>11</v>
      </c>
      <c r="M23" s="63">
        <v>0</v>
      </c>
      <c r="N23" s="64">
        <v>5</v>
      </c>
      <c r="O23" s="65">
        <v>10</v>
      </c>
      <c r="P23" s="72">
        <v>9</v>
      </c>
      <c r="Q23" s="64">
        <v>11</v>
      </c>
      <c r="R23" s="74">
        <v>3</v>
      </c>
      <c r="S23" s="63"/>
      <c r="T23" s="64"/>
      <c r="U23" s="74"/>
      <c r="V23" s="101"/>
      <c r="W23" s="54"/>
      <c r="X23" s="54"/>
      <c r="Y23" s="99">
        <f t="shared" si="3"/>
        <v>22</v>
      </c>
      <c r="Z23" s="14">
        <f t="shared" si="4"/>
        <v>33</v>
      </c>
      <c r="AA23" s="14">
        <f t="shared" si="4"/>
        <v>41</v>
      </c>
      <c r="AB23" s="15">
        <f t="shared" si="5"/>
        <v>-8</v>
      </c>
    </row>
    <row r="24" spans="1:28" ht="15.75" thickBot="1">
      <c r="A24" s="114">
        <v>6</v>
      </c>
      <c r="B24" s="111"/>
      <c r="C24" s="70"/>
      <c r="D24" s="66"/>
      <c r="E24" s="67"/>
      <c r="F24" s="68"/>
      <c r="G24" s="63"/>
      <c r="H24" s="64"/>
      <c r="I24" s="65"/>
      <c r="J24" s="72"/>
      <c r="K24" s="64"/>
      <c r="L24" s="74"/>
      <c r="M24" s="63"/>
      <c r="N24" s="64"/>
      <c r="O24" s="65"/>
      <c r="P24" s="72"/>
      <c r="Q24" s="64"/>
      <c r="R24" s="74"/>
      <c r="S24" s="63"/>
      <c r="T24" s="64"/>
      <c r="U24" s="74"/>
      <c r="V24" s="101"/>
      <c r="W24" s="54"/>
      <c r="X24" s="54"/>
      <c r="Y24" s="99">
        <f t="shared" si="3"/>
        <v>0</v>
      </c>
      <c r="Z24" s="14">
        <f t="shared" si="4"/>
        <v>0</v>
      </c>
      <c r="AA24" s="14">
        <f t="shared" si="4"/>
        <v>0</v>
      </c>
      <c r="AB24" s="15">
        <f t="shared" si="5"/>
        <v>0</v>
      </c>
    </row>
    <row r="26" spans="1:28" ht="15" thickBot="1">
      <c r="V26" s="45"/>
      <c r="W26" s="45"/>
      <c r="X26" s="45"/>
    </row>
    <row r="27" spans="1:28" ht="15.75" thickBot="1">
      <c r="B27" s="7" t="s">
        <v>28</v>
      </c>
      <c r="C27" s="50"/>
      <c r="D27" s="142" t="s">
        <v>82</v>
      </c>
      <c r="E27" s="143"/>
      <c r="F27" s="144"/>
      <c r="G27" s="142" t="s">
        <v>83</v>
      </c>
      <c r="H27" s="143"/>
      <c r="I27" s="144"/>
      <c r="J27" s="142" t="s">
        <v>84</v>
      </c>
      <c r="K27" s="143"/>
      <c r="L27" s="144"/>
      <c r="M27" s="142" t="s">
        <v>103</v>
      </c>
      <c r="N27" s="143"/>
      <c r="O27" s="144"/>
      <c r="P27" s="168" t="s">
        <v>119</v>
      </c>
      <c r="Q27" s="169"/>
      <c r="R27" s="170"/>
      <c r="S27" s="123" t="s">
        <v>116</v>
      </c>
      <c r="T27" s="124"/>
      <c r="U27" s="125"/>
      <c r="V27" s="160"/>
      <c r="W27" s="160"/>
      <c r="X27" s="160"/>
    </row>
    <row r="28" spans="1:28" ht="15">
      <c r="A28" s="132" t="s">
        <v>0</v>
      </c>
      <c r="B28" s="134" t="s">
        <v>1</v>
      </c>
      <c r="C28" s="147" t="s">
        <v>42</v>
      </c>
      <c r="D28" s="140" t="s">
        <v>5</v>
      </c>
      <c r="E28" s="137"/>
      <c r="F28" s="138"/>
      <c r="G28" s="136" t="s">
        <v>7</v>
      </c>
      <c r="H28" s="137"/>
      <c r="I28" s="138"/>
      <c r="J28" s="140" t="s">
        <v>8</v>
      </c>
      <c r="K28" s="137"/>
      <c r="L28" s="138"/>
      <c r="M28" s="136" t="s">
        <v>9</v>
      </c>
      <c r="N28" s="137"/>
      <c r="O28" s="138"/>
      <c r="P28" s="140" t="s">
        <v>10</v>
      </c>
      <c r="Q28" s="137"/>
      <c r="R28" s="138"/>
      <c r="S28" s="140" t="s">
        <v>11</v>
      </c>
      <c r="T28" s="137"/>
      <c r="U28" s="138"/>
      <c r="V28" s="161"/>
      <c r="W28" s="161"/>
      <c r="X28" s="161"/>
      <c r="Y28" s="129" t="s">
        <v>6</v>
      </c>
      <c r="Z28" s="130"/>
      <c r="AA28" s="130"/>
      <c r="AB28" s="131"/>
    </row>
    <row r="29" spans="1:28" ht="15.75" thickBot="1">
      <c r="A29" s="155"/>
      <c r="B29" s="135"/>
      <c r="C29" s="148"/>
      <c r="D29" s="2" t="s">
        <v>2</v>
      </c>
      <c r="E29" s="1" t="s">
        <v>3</v>
      </c>
      <c r="F29" s="3" t="s">
        <v>4</v>
      </c>
      <c r="G29" s="42" t="s">
        <v>2</v>
      </c>
      <c r="H29" s="1" t="s">
        <v>3</v>
      </c>
      <c r="I29" s="3" t="s">
        <v>4</v>
      </c>
      <c r="J29" s="2" t="s">
        <v>2</v>
      </c>
      <c r="K29" s="1" t="s">
        <v>3</v>
      </c>
      <c r="L29" s="3" t="s">
        <v>4</v>
      </c>
      <c r="M29" s="42" t="s">
        <v>2</v>
      </c>
      <c r="N29" s="1" t="s">
        <v>3</v>
      </c>
      <c r="O29" s="3" t="s">
        <v>4</v>
      </c>
      <c r="P29" s="2" t="s">
        <v>2</v>
      </c>
      <c r="Q29" s="1" t="s">
        <v>3</v>
      </c>
      <c r="R29" s="3" t="s">
        <v>4</v>
      </c>
      <c r="S29" s="2" t="s">
        <v>2</v>
      </c>
      <c r="T29" s="1" t="s">
        <v>3</v>
      </c>
      <c r="U29" s="3" t="s">
        <v>4</v>
      </c>
      <c r="V29" s="60"/>
      <c r="W29" s="60"/>
      <c r="X29" s="60"/>
      <c r="Y29" s="4" t="s">
        <v>2</v>
      </c>
      <c r="Z29" s="5" t="s">
        <v>3</v>
      </c>
      <c r="AA29" s="5" t="s">
        <v>4</v>
      </c>
      <c r="AB29" s="6" t="s">
        <v>12</v>
      </c>
    </row>
    <row r="30" spans="1:28" ht="15">
      <c r="A30" s="51">
        <v>1</v>
      </c>
      <c r="B30" s="95" t="s">
        <v>14</v>
      </c>
      <c r="C30" s="92" t="s">
        <v>82</v>
      </c>
      <c r="D30" s="55">
        <v>6</v>
      </c>
      <c r="E30" s="56">
        <v>12</v>
      </c>
      <c r="F30" s="57">
        <v>14</v>
      </c>
      <c r="G30" s="58"/>
      <c r="H30" s="56"/>
      <c r="I30" s="57"/>
      <c r="J30" s="55"/>
      <c r="K30" s="56"/>
      <c r="L30" s="57"/>
      <c r="M30" s="58"/>
      <c r="N30" s="56"/>
      <c r="O30" s="57"/>
      <c r="P30" s="55"/>
      <c r="Q30" s="56"/>
      <c r="R30" s="57"/>
      <c r="S30" s="55"/>
      <c r="T30" s="55"/>
      <c r="U30" s="59"/>
      <c r="V30" s="52"/>
      <c r="W30" s="52"/>
      <c r="X30" s="52"/>
      <c r="Y30" s="13">
        <f t="shared" ref="Y30:Y35" si="6">SUM(G30,D30,J30,M30,P30,S30,V30)</f>
        <v>6</v>
      </c>
      <c r="Z30" s="14">
        <f t="shared" ref="Z30:AA35" si="7">SUM(E30,H30,K30,N30,Q30,T30,W30)</f>
        <v>12</v>
      </c>
      <c r="AA30" s="14">
        <f t="shared" si="7"/>
        <v>14</v>
      </c>
      <c r="AB30" s="15">
        <f t="shared" ref="AB30:AB35" si="8">Z30-AA30</f>
        <v>-2</v>
      </c>
    </row>
    <row r="31" spans="1:28" ht="15">
      <c r="A31" s="51">
        <v>2</v>
      </c>
      <c r="B31" s="105" t="s">
        <v>15</v>
      </c>
      <c r="C31" s="92" t="s">
        <v>83</v>
      </c>
      <c r="D31" s="10">
        <v>12</v>
      </c>
      <c r="E31" s="9">
        <v>18</v>
      </c>
      <c r="F31" s="11">
        <v>3</v>
      </c>
      <c r="G31" s="21"/>
      <c r="H31" s="9"/>
      <c r="I31" s="11"/>
      <c r="J31" s="10"/>
      <c r="K31" s="9"/>
      <c r="L31" s="11"/>
      <c r="M31" s="21"/>
      <c r="N31" s="9"/>
      <c r="O31" s="11"/>
      <c r="P31" s="10"/>
      <c r="Q31" s="9"/>
      <c r="R31" s="11"/>
      <c r="S31" s="10"/>
      <c r="T31" s="9"/>
      <c r="U31" s="11"/>
      <c r="V31" s="49"/>
      <c r="W31" s="49"/>
      <c r="X31" s="49"/>
      <c r="Y31" s="13">
        <f t="shared" si="6"/>
        <v>12</v>
      </c>
      <c r="Z31" s="14">
        <f t="shared" si="7"/>
        <v>18</v>
      </c>
      <c r="AA31" s="14">
        <f t="shared" si="7"/>
        <v>3</v>
      </c>
      <c r="AB31" s="15">
        <f t="shared" si="8"/>
        <v>15</v>
      </c>
    </row>
    <row r="32" spans="1:28" ht="15">
      <c r="A32" s="51">
        <v>3</v>
      </c>
      <c r="B32" s="69" t="s">
        <v>45</v>
      </c>
      <c r="C32" s="92" t="s">
        <v>84</v>
      </c>
      <c r="D32" s="10">
        <v>12</v>
      </c>
      <c r="E32" s="9">
        <v>14</v>
      </c>
      <c r="F32" s="11">
        <v>3</v>
      </c>
      <c r="G32" s="21"/>
      <c r="H32" s="9"/>
      <c r="I32" s="11"/>
      <c r="J32" s="10"/>
      <c r="K32" s="9"/>
      <c r="L32" s="11"/>
      <c r="M32" s="21"/>
      <c r="N32" s="9"/>
      <c r="O32" s="11"/>
      <c r="P32" s="10"/>
      <c r="Q32" s="9"/>
      <c r="R32" s="11"/>
      <c r="S32" s="10"/>
      <c r="T32" s="9"/>
      <c r="U32" s="11"/>
      <c r="V32" s="49"/>
      <c r="W32" s="49"/>
      <c r="X32" s="49"/>
      <c r="Y32" s="13">
        <f t="shared" si="6"/>
        <v>12</v>
      </c>
      <c r="Z32" s="14">
        <f t="shared" si="7"/>
        <v>14</v>
      </c>
      <c r="AA32" s="14">
        <f t="shared" si="7"/>
        <v>3</v>
      </c>
      <c r="AB32" s="15">
        <f t="shared" si="8"/>
        <v>11</v>
      </c>
    </row>
    <row r="33" spans="1:28" ht="15">
      <c r="A33" s="51">
        <v>4</v>
      </c>
      <c r="B33" s="69" t="s">
        <v>49</v>
      </c>
      <c r="C33" s="92" t="s">
        <v>103</v>
      </c>
      <c r="D33" s="10">
        <v>3</v>
      </c>
      <c r="E33" s="9">
        <v>5</v>
      </c>
      <c r="F33" s="11">
        <v>24</v>
      </c>
      <c r="G33" s="21"/>
      <c r="H33" s="9"/>
      <c r="I33" s="11"/>
      <c r="J33" s="10"/>
      <c r="K33" s="9"/>
      <c r="L33" s="11"/>
      <c r="M33" s="21"/>
      <c r="N33" s="9"/>
      <c r="O33" s="11"/>
      <c r="P33" s="10"/>
      <c r="Q33" s="9"/>
      <c r="R33" s="11"/>
      <c r="S33" s="10"/>
      <c r="T33" s="9"/>
      <c r="U33" s="11"/>
      <c r="V33" s="49"/>
      <c r="W33" s="49"/>
      <c r="X33" s="49"/>
      <c r="Y33" s="13">
        <f t="shared" si="6"/>
        <v>3</v>
      </c>
      <c r="Z33" s="14">
        <f t="shared" si="7"/>
        <v>5</v>
      </c>
      <c r="AA33" s="14">
        <f t="shared" si="7"/>
        <v>24</v>
      </c>
      <c r="AB33" s="15">
        <f t="shared" si="8"/>
        <v>-19</v>
      </c>
    </row>
    <row r="34" spans="1:28" ht="15">
      <c r="A34" s="51">
        <v>5</v>
      </c>
      <c r="B34" s="69" t="s">
        <v>16</v>
      </c>
      <c r="C34" s="118" t="s">
        <v>119</v>
      </c>
      <c r="D34" s="10">
        <v>0</v>
      </c>
      <c r="E34" s="9">
        <v>0</v>
      </c>
      <c r="F34" s="11">
        <v>15</v>
      </c>
      <c r="G34" s="21"/>
      <c r="H34" s="9"/>
      <c r="I34" s="11"/>
      <c r="J34" s="10"/>
      <c r="K34" s="9"/>
      <c r="L34" s="11"/>
      <c r="M34" s="21"/>
      <c r="N34" s="9"/>
      <c r="O34" s="11"/>
      <c r="P34" s="10"/>
      <c r="Q34" s="9"/>
      <c r="R34" s="11"/>
      <c r="S34" s="10"/>
      <c r="T34" s="9"/>
      <c r="U34" s="11"/>
      <c r="V34" s="49"/>
      <c r="W34" s="49"/>
      <c r="X34" s="49"/>
      <c r="Y34" s="13">
        <f t="shared" si="6"/>
        <v>0</v>
      </c>
      <c r="Z34" s="14">
        <f t="shared" si="7"/>
        <v>0</v>
      </c>
      <c r="AA34" s="14">
        <f t="shared" si="7"/>
        <v>15</v>
      </c>
      <c r="AB34" s="15">
        <f t="shared" si="8"/>
        <v>-15</v>
      </c>
    </row>
    <row r="35" spans="1:28" ht="15.75" thickBot="1">
      <c r="A35" s="91">
        <v>6</v>
      </c>
      <c r="B35" s="70" t="s">
        <v>27</v>
      </c>
      <c r="C35" s="93" t="s">
        <v>116</v>
      </c>
      <c r="D35" s="17">
        <v>12</v>
      </c>
      <c r="E35" s="16">
        <v>17</v>
      </c>
      <c r="F35" s="18">
        <v>7</v>
      </c>
      <c r="G35" s="47"/>
      <c r="H35" s="16"/>
      <c r="I35" s="18"/>
      <c r="J35" s="17"/>
      <c r="K35" s="16"/>
      <c r="L35" s="18"/>
      <c r="M35" s="47"/>
      <c r="N35" s="16"/>
      <c r="O35" s="18"/>
      <c r="P35" s="17"/>
      <c r="Q35" s="16"/>
      <c r="R35" s="18"/>
      <c r="S35" s="17"/>
      <c r="T35" s="16"/>
      <c r="U35" s="18"/>
      <c r="V35" s="49"/>
      <c r="W35" s="49"/>
      <c r="X35" s="49"/>
      <c r="Y35" s="61">
        <f t="shared" si="6"/>
        <v>12</v>
      </c>
      <c r="Z35" s="62">
        <f t="shared" si="7"/>
        <v>17</v>
      </c>
      <c r="AA35" s="62">
        <f t="shared" si="7"/>
        <v>7</v>
      </c>
      <c r="AB35" s="20">
        <f t="shared" si="8"/>
        <v>10</v>
      </c>
    </row>
    <row r="36" spans="1:28">
      <c r="V36" s="45"/>
      <c r="W36" s="45"/>
      <c r="X36" s="45"/>
    </row>
    <row r="37" spans="1:28" ht="15" thickBot="1"/>
    <row r="38" spans="1:28" ht="15.75" thickBot="1">
      <c r="B38" s="7" t="s">
        <v>38</v>
      </c>
      <c r="C38" s="50"/>
      <c r="D38" s="142" t="s">
        <v>97</v>
      </c>
      <c r="E38" s="143"/>
      <c r="F38" s="144"/>
      <c r="G38" s="175" t="s">
        <v>85</v>
      </c>
      <c r="H38" s="143"/>
      <c r="I38" s="144"/>
      <c r="J38" s="142" t="s">
        <v>109</v>
      </c>
      <c r="K38" s="143"/>
      <c r="L38" s="144"/>
      <c r="M38" s="187" t="s">
        <v>98</v>
      </c>
      <c r="N38" s="143"/>
      <c r="O38" s="144"/>
      <c r="P38" s="168" t="s">
        <v>115</v>
      </c>
      <c r="Q38" s="169"/>
      <c r="R38" s="170"/>
      <c r="S38" s="123"/>
      <c r="T38" s="124"/>
      <c r="U38" s="125"/>
      <c r="V38" s="52"/>
      <c r="W38" s="52"/>
      <c r="X38" s="52"/>
    </row>
    <row r="39" spans="1:28" ht="15">
      <c r="A39" s="132" t="s">
        <v>0</v>
      </c>
      <c r="B39" s="134" t="s">
        <v>1</v>
      </c>
      <c r="C39" s="145" t="s">
        <v>42</v>
      </c>
      <c r="D39" s="126" t="s">
        <v>5</v>
      </c>
      <c r="E39" s="127"/>
      <c r="F39" s="128"/>
      <c r="G39" s="139" t="s">
        <v>7</v>
      </c>
      <c r="H39" s="127"/>
      <c r="I39" s="128"/>
      <c r="J39" s="126" t="s">
        <v>8</v>
      </c>
      <c r="K39" s="127"/>
      <c r="L39" s="128"/>
      <c r="M39" s="126" t="s">
        <v>9</v>
      </c>
      <c r="N39" s="127"/>
      <c r="O39" s="128"/>
      <c r="P39" s="126" t="s">
        <v>10</v>
      </c>
      <c r="Q39" s="127"/>
      <c r="R39" s="128"/>
      <c r="S39" s="126"/>
      <c r="T39" s="127"/>
      <c r="U39" s="128"/>
      <c r="V39" s="48"/>
      <c r="W39" s="48"/>
      <c r="X39" s="48"/>
      <c r="Y39" s="129" t="s">
        <v>6</v>
      </c>
      <c r="Z39" s="130"/>
      <c r="AA39" s="130"/>
      <c r="AB39" s="131"/>
    </row>
    <row r="40" spans="1:28" ht="15">
      <c r="A40" s="155"/>
      <c r="B40" s="156"/>
      <c r="C40" s="146"/>
      <c r="D40" s="2" t="s">
        <v>2</v>
      </c>
      <c r="E40" s="1" t="s">
        <v>3</v>
      </c>
      <c r="F40" s="3" t="s">
        <v>4</v>
      </c>
      <c r="G40" s="42" t="s">
        <v>2</v>
      </c>
      <c r="H40" s="1" t="s">
        <v>3</v>
      </c>
      <c r="I40" s="3" t="s">
        <v>4</v>
      </c>
      <c r="J40" s="2" t="s">
        <v>2</v>
      </c>
      <c r="K40" s="1" t="s">
        <v>3</v>
      </c>
      <c r="L40" s="3" t="s">
        <v>4</v>
      </c>
      <c r="M40" s="2" t="s">
        <v>2</v>
      </c>
      <c r="N40" s="1" t="s">
        <v>3</v>
      </c>
      <c r="O40" s="3" t="s">
        <v>4</v>
      </c>
      <c r="P40" s="2" t="s">
        <v>2</v>
      </c>
      <c r="Q40" s="1" t="s">
        <v>3</v>
      </c>
      <c r="R40" s="3" t="s">
        <v>4</v>
      </c>
      <c r="S40" s="2"/>
      <c r="T40" s="1"/>
      <c r="U40" s="3"/>
      <c r="V40" s="60"/>
      <c r="W40" s="60"/>
      <c r="X40" s="60"/>
      <c r="Y40" s="4" t="s">
        <v>2</v>
      </c>
      <c r="Z40" s="5" t="s">
        <v>3</v>
      </c>
      <c r="AA40" s="5" t="s">
        <v>4</v>
      </c>
      <c r="AB40" s="6" t="s">
        <v>12</v>
      </c>
    </row>
    <row r="41" spans="1:28" ht="15">
      <c r="A41" s="51">
        <v>1</v>
      </c>
      <c r="B41" s="69" t="s">
        <v>21</v>
      </c>
      <c r="C41" s="69" t="s">
        <v>97</v>
      </c>
      <c r="D41" s="63">
        <v>12</v>
      </c>
      <c r="E41" s="64">
        <v>18</v>
      </c>
      <c r="F41" s="65">
        <v>0</v>
      </c>
      <c r="G41" s="72">
        <v>12</v>
      </c>
      <c r="H41" s="64">
        <v>18</v>
      </c>
      <c r="I41" s="65">
        <v>0</v>
      </c>
      <c r="J41" s="63">
        <v>12</v>
      </c>
      <c r="K41" s="64">
        <v>27</v>
      </c>
      <c r="L41" s="65">
        <v>2</v>
      </c>
      <c r="M41" s="63">
        <v>13</v>
      </c>
      <c r="N41" s="64">
        <v>17</v>
      </c>
      <c r="O41" s="65">
        <v>1</v>
      </c>
      <c r="P41" s="63">
        <v>12</v>
      </c>
      <c r="Q41" s="64">
        <v>15</v>
      </c>
      <c r="R41" s="65">
        <v>0</v>
      </c>
      <c r="S41" s="63"/>
      <c r="T41" s="64"/>
      <c r="U41" s="65"/>
      <c r="V41" s="49"/>
      <c r="W41" s="49"/>
      <c r="X41" s="49"/>
      <c r="Y41" s="13">
        <f t="shared" ref="Y41:Y46" si="9">SUM(G41,D41,J41,M41,P41,S41,)</f>
        <v>61</v>
      </c>
      <c r="Z41" s="14">
        <f t="shared" ref="Z41:AA46" si="10">SUM(E41,H41,K41,N41,Q41,T41,)</f>
        <v>95</v>
      </c>
      <c r="AA41" s="14">
        <f t="shared" si="10"/>
        <v>3</v>
      </c>
      <c r="AB41" s="15">
        <f t="shared" ref="AB41:AB46" si="11">Z41-AA41</f>
        <v>92</v>
      </c>
    </row>
    <row r="42" spans="1:28" ht="15">
      <c r="A42" s="51">
        <v>2</v>
      </c>
      <c r="B42" s="69" t="s">
        <v>20</v>
      </c>
      <c r="C42" s="69" t="s">
        <v>85</v>
      </c>
      <c r="D42" s="63">
        <v>6</v>
      </c>
      <c r="E42" s="64">
        <v>6</v>
      </c>
      <c r="F42" s="65">
        <v>10</v>
      </c>
      <c r="G42" s="72">
        <v>6</v>
      </c>
      <c r="H42" s="64">
        <v>4</v>
      </c>
      <c r="I42" s="65">
        <v>9</v>
      </c>
      <c r="J42" s="63">
        <v>6</v>
      </c>
      <c r="K42" s="64">
        <v>6</v>
      </c>
      <c r="L42" s="65">
        <v>8</v>
      </c>
      <c r="M42" s="63">
        <v>6</v>
      </c>
      <c r="N42" s="64">
        <v>8</v>
      </c>
      <c r="O42" s="65">
        <v>12</v>
      </c>
      <c r="P42" s="63">
        <v>6</v>
      </c>
      <c r="Q42" s="64">
        <v>10</v>
      </c>
      <c r="R42" s="65">
        <v>6</v>
      </c>
      <c r="S42" s="63"/>
      <c r="T42" s="64"/>
      <c r="U42" s="65"/>
      <c r="V42" s="49"/>
      <c r="W42" s="49"/>
      <c r="X42" s="49"/>
      <c r="Y42" s="13">
        <f t="shared" si="9"/>
        <v>30</v>
      </c>
      <c r="Z42" s="14">
        <f t="shared" si="10"/>
        <v>34</v>
      </c>
      <c r="AA42" s="14">
        <f t="shared" si="10"/>
        <v>45</v>
      </c>
      <c r="AB42" s="15">
        <f t="shared" si="11"/>
        <v>-11</v>
      </c>
    </row>
    <row r="43" spans="1:28" ht="15">
      <c r="A43" s="51">
        <v>3</v>
      </c>
      <c r="B43" s="69" t="s">
        <v>51</v>
      </c>
      <c r="C43" s="69" t="s">
        <v>109</v>
      </c>
      <c r="D43" s="63">
        <v>0</v>
      </c>
      <c r="E43" s="64">
        <v>0</v>
      </c>
      <c r="F43" s="65">
        <v>13</v>
      </c>
      <c r="G43" s="72">
        <v>0</v>
      </c>
      <c r="H43" s="64">
        <v>0</v>
      </c>
      <c r="I43" s="65">
        <v>13</v>
      </c>
      <c r="J43" s="63">
        <v>1</v>
      </c>
      <c r="K43" s="64">
        <v>0</v>
      </c>
      <c r="L43" s="65">
        <v>16</v>
      </c>
      <c r="M43" s="63">
        <v>0</v>
      </c>
      <c r="N43" s="64">
        <v>1</v>
      </c>
      <c r="O43" s="65">
        <v>16</v>
      </c>
      <c r="P43" s="71">
        <v>3</v>
      </c>
      <c r="Q43" s="64">
        <v>1</v>
      </c>
      <c r="R43" s="72">
        <v>10</v>
      </c>
      <c r="S43" s="63"/>
      <c r="T43" s="64"/>
      <c r="U43" s="65"/>
      <c r="V43" s="49"/>
      <c r="W43" s="49"/>
      <c r="X43" s="49"/>
      <c r="Y43" s="13">
        <f t="shared" si="9"/>
        <v>4</v>
      </c>
      <c r="Z43" s="14">
        <f t="shared" si="10"/>
        <v>2</v>
      </c>
      <c r="AA43" s="14">
        <f t="shared" si="10"/>
        <v>68</v>
      </c>
      <c r="AB43" s="15">
        <f t="shared" si="11"/>
        <v>-66</v>
      </c>
    </row>
    <row r="44" spans="1:28" ht="15">
      <c r="A44" s="51">
        <v>4</v>
      </c>
      <c r="B44" s="69" t="s">
        <v>43</v>
      </c>
      <c r="C44" s="69" t="s">
        <v>98</v>
      </c>
      <c r="D44" s="63">
        <v>6</v>
      </c>
      <c r="E44" s="64">
        <v>4</v>
      </c>
      <c r="F44" s="65">
        <v>8</v>
      </c>
      <c r="G44" s="72">
        <v>4</v>
      </c>
      <c r="H44" s="64">
        <v>3</v>
      </c>
      <c r="I44" s="65">
        <v>7</v>
      </c>
      <c r="J44" s="63">
        <v>1</v>
      </c>
      <c r="K44" s="64">
        <v>0</v>
      </c>
      <c r="L44" s="65">
        <v>17</v>
      </c>
      <c r="M44" s="63">
        <v>3</v>
      </c>
      <c r="N44" s="64">
        <v>3</v>
      </c>
      <c r="O44" s="65">
        <v>6</v>
      </c>
      <c r="P44" s="63">
        <v>0</v>
      </c>
      <c r="Q44" s="64">
        <v>1</v>
      </c>
      <c r="R44" s="65">
        <v>15</v>
      </c>
      <c r="S44" s="63"/>
      <c r="T44" s="64"/>
      <c r="U44" s="65"/>
      <c r="V44" s="49"/>
      <c r="W44" s="49"/>
      <c r="X44" s="49"/>
      <c r="Y44" s="13">
        <f t="shared" si="9"/>
        <v>14</v>
      </c>
      <c r="Z44" s="14">
        <f t="shared" si="10"/>
        <v>11</v>
      </c>
      <c r="AA44" s="14">
        <f t="shared" si="10"/>
        <v>53</v>
      </c>
      <c r="AB44" s="15">
        <f t="shared" si="11"/>
        <v>-42</v>
      </c>
    </row>
    <row r="45" spans="1:28" ht="15">
      <c r="A45" s="51">
        <v>5</v>
      </c>
      <c r="B45" s="102" t="s">
        <v>50</v>
      </c>
      <c r="C45" s="120" t="s">
        <v>115</v>
      </c>
      <c r="D45" s="63">
        <v>9</v>
      </c>
      <c r="E45" s="64">
        <v>5</v>
      </c>
      <c r="F45" s="65">
        <v>2</v>
      </c>
      <c r="G45" s="72">
        <v>7</v>
      </c>
      <c r="H45" s="64">
        <v>7</v>
      </c>
      <c r="I45" s="65">
        <v>1</v>
      </c>
      <c r="J45" s="63">
        <v>9</v>
      </c>
      <c r="K45" s="64">
        <v>16</v>
      </c>
      <c r="L45" s="65">
        <v>6</v>
      </c>
      <c r="M45" s="63">
        <v>9</v>
      </c>
      <c r="N45" s="64">
        <v>9</v>
      </c>
      <c r="O45" s="65">
        <v>4</v>
      </c>
      <c r="P45" s="63">
        <v>9</v>
      </c>
      <c r="Q45" s="64">
        <v>7</v>
      </c>
      <c r="R45" s="65">
        <v>3</v>
      </c>
      <c r="S45" s="73"/>
      <c r="T45" s="65"/>
      <c r="U45" s="65"/>
      <c r="V45" s="49"/>
      <c r="W45" s="49"/>
      <c r="X45" s="49"/>
      <c r="Y45" s="13">
        <f t="shared" si="9"/>
        <v>43</v>
      </c>
      <c r="Z45" s="14">
        <f t="shared" si="10"/>
        <v>44</v>
      </c>
      <c r="AA45" s="14">
        <f t="shared" si="10"/>
        <v>16</v>
      </c>
      <c r="AB45" s="15">
        <f t="shared" si="11"/>
        <v>28</v>
      </c>
    </row>
    <row r="46" spans="1:28" ht="15.75" thickBot="1">
      <c r="A46" s="91">
        <v>6</v>
      </c>
      <c r="B46" s="69"/>
      <c r="C46" s="70"/>
      <c r="D46" s="116"/>
      <c r="E46" s="67"/>
      <c r="F46" s="68"/>
      <c r="G46" s="80"/>
      <c r="H46" s="67"/>
      <c r="I46" s="68"/>
      <c r="J46" s="66"/>
      <c r="K46" s="67"/>
      <c r="L46" s="68"/>
      <c r="M46" s="66"/>
      <c r="N46" s="67"/>
      <c r="O46" s="68"/>
      <c r="P46" s="66"/>
      <c r="Q46" s="67"/>
      <c r="R46" s="68"/>
      <c r="S46" s="66"/>
      <c r="T46" s="67"/>
      <c r="U46" s="68"/>
      <c r="V46" s="49"/>
      <c r="W46" s="49"/>
      <c r="X46" s="49"/>
      <c r="Y46" s="61">
        <f t="shared" si="9"/>
        <v>0</v>
      </c>
      <c r="Z46" s="62">
        <f t="shared" si="10"/>
        <v>0</v>
      </c>
      <c r="AA46" s="62">
        <f t="shared" si="10"/>
        <v>0</v>
      </c>
      <c r="AB46" s="20">
        <f t="shared" si="11"/>
        <v>0</v>
      </c>
    </row>
    <row r="49" spans="1:28" ht="15" thickBot="1"/>
    <row r="50" spans="1:28" ht="15.75" thickBot="1">
      <c r="B50" s="41" t="s">
        <v>52</v>
      </c>
      <c r="C50" s="41"/>
      <c r="D50" s="142" t="s">
        <v>86</v>
      </c>
      <c r="E50" s="143"/>
      <c r="F50" s="144"/>
      <c r="G50" s="142" t="s">
        <v>72</v>
      </c>
      <c r="H50" s="143"/>
      <c r="I50" s="144"/>
      <c r="J50" s="142" t="s">
        <v>108</v>
      </c>
      <c r="K50" s="143"/>
      <c r="L50" s="144"/>
      <c r="M50" s="142" t="s">
        <v>112</v>
      </c>
      <c r="N50" s="143"/>
      <c r="O50" s="144"/>
      <c r="P50" s="123" t="s">
        <v>115</v>
      </c>
      <c r="Q50" s="124"/>
      <c r="R50" s="125"/>
      <c r="S50" s="123" t="s">
        <v>100</v>
      </c>
      <c r="T50" s="124"/>
      <c r="U50" s="125"/>
      <c r="V50" s="52"/>
      <c r="W50" s="52"/>
      <c r="X50" s="52"/>
    </row>
    <row r="51" spans="1:28" ht="15">
      <c r="A51" s="132" t="s">
        <v>0</v>
      </c>
      <c r="B51" s="134" t="s">
        <v>1</v>
      </c>
      <c r="C51" s="147" t="s">
        <v>42</v>
      </c>
      <c r="D51" s="140" t="s">
        <v>5</v>
      </c>
      <c r="E51" s="137"/>
      <c r="F51" s="138"/>
      <c r="G51" s="136" t="s">
        <v>7</v>
      </c>
      <c r="H51" s="137"/>
      <c r="I51" s="141"/>
      <c r="J51" s="140" t="s">
        <v>8</v>
      </c>
      <c r="K51" s="137"/>
      <c r="L51" s="138"/>
      <c r="M51" s="136" t="s">
        <v>9</v>
      </c>
      <c r="N51" s="137"/>
      <c r="O51" s="141"/>
      <c r="P51" s="140" t="s">
        <v>10</v>
      </c>
      <c r="Q51" s="137"/>
      <c r="R51" s="138"/>
      <c r="S51" s="126" t="s">
        <v>11</v>
      </c>
      <c r="T51" s="127"/>
      <c r="U51" s="128"/>
      <c r="V51" s="48"/>
      <c r="W51" s="48"/>
      <c r="X51" s="48"/>
      <c r="Y51" s="129" t="s">
        <v>6</v>
      </c>
      <c r="Z51" s="130"/>
      <c r="AA51" s="130"/>
      <c r="AB51" s="131"/>
    </row>
    <row r="52" spans="1:28" ht="15">
      <c r="A52" s="155"/>
      <c r="B52" s="156"/>
      <c r="C52" s="148"/>
      <c r="D52" s="2" t="s">
        <v>2</v>
      </c>
      <c r="E52" s="1" t="s">
        <v>3</v>
      </c>
      <c r="F52" s="3" t="s">
        <v>4</v>
      </c>
      <c r="G52" s="42" t="s">
        <v>2</v>
      </c>
      <c r="H52" s="1" t="s">
        <v>3</v>
      </c>
      <c r="I52" s="8" t="s">
        <v>4</v>
      </c>
      <c r="J52" s="2" t="s">
        <v>2</v>
      </c>
      <c r="K52" s="1" t="s">
        <v>3</v>
      </c>
      <c r="L52" s="3" t="s">
        <v>4</v>
      </c>
      <c r="M52" s="42" t="s">
        <v>2</v>
      </c>
      <c r="N52" s="1" t="s">
        <v>3</v>
      </c>
      <c r="O52" s="8" t="s">
        <v>4</v>
      </c>
      <c r="P52" s="2" t="s">
        <v>2</v>
      </c>
      <c r="Q52" s="1" t="s">
        <v>3</v>
      </c>
      <c r="R52" s="3" t="s">
        <v>4</v>
      </c>
      <c r="S52" s="2" t="s">
        <v>2</v>
      </c>
      <c r="T52" s="1" t="s">
        <v>3</v>
      </c>
      <c r="U52" s="3" t="s">
        <v>4</v>
      </c>
      <c r="V52" s="60"/>
      <c r="W52" s="60"/>
      <c r="X52" s="60"/>
      <c r="Y52" s="4" t="s">
        <v>2</v>
      </c>
      <c r="Z52" s="5" t="s">
        <v>3</v>
      </c>
      <c r="AA52" s="5" t="s">
        <v>4</v>
      </c>
      <c r="AB52" s="6" t="s">
        <v>12</v>
      </c>
    </row>
    <row r="53" spans="1:28" ht="15">
      <c r="A53" s="51">
        <v>1</v>
      </c>
      <c r="B53" s="69" t="s">
        <v>22</v>
      </c>
      <c r="C53" s="92" t="s">
        <v>86</v>
      </c>
      <c r="D53" s="63">
        <v>13</v>
      </c>
      <c r="E53" s="64">
        <v>17</v>
      </c>
      <c r="F53" s="65">
        <v>0</v>
      </c>
      <c r="G53" s="72">
        <v>15</v>
      </c>
      <c r="H53" s="64">
        <v>17</v>
      </c>
      <c r="I53" s="74">
        <v>1</v>
      </c>
      <c r="J53" s="63">
        <v>7</v>
      </c>
      <c r="K53" s="64">
        <v>6</v>
      </c>
      <c r="L53" s="65">
        <v>2</v>
      </c>
      <c r="M53" s="72">
        <v>10</v>
      </c>
      <c r="N53" s="64">
        <v>6</v>
      </c>
      <c r="O53" s="74">
        <v>6</v>
      </c>
      <c r="P53" s="63">
        <v>7</v>
      </c>
      <c r="Q53" s="64">
        <v>10</v>
      </c>
      <c r="R53" s="65">
        <v>3</v>
      </c>
      <c r="S53" s="63">
        <v>13</v>
      </c>
      <c r="T53" s="64">
        <v>21</v>
      </c>
      <c r="U53" s="65">
        <v>2</v>
      </c>
      <c r="V53" s="49"/>
      <c r="W53" s="49"/>
      <c r="X53" s="49"/>
      <c r="Y53" s="13">
        <f t="shared" ref="Y53:Y58" si="12">SUM(G53,D53,J53,M53,P53,S53,)</f>
        <v>65</v>
      </c>
      <c r="Z53" s="14">
        <f t="shared" ref="Z53:AA58" si="13">SUM(E53,H53,K53,N53,Q53,T53,)</f>
        <v>77</v>
      </c>
      <c r="AA53" s="14">
        <f t="shared" si="13"/>
        <v>14</v>
      </c>
      <c r="AB53" s="15">
        <f t="shared" ref="AB53:AB58" si="14">Z53-AA53</f>
        <v>63</v>
      </c>
    </row>
    <row r="54" spans="1:28" ht="15">
      <c r="A54" s="51">
        <v>2</v>
      </c>
      <c r="B54" s="69" t="s">
        <v>54</v>
      </c>
      <c r="C54" s="92" t="s">
        <v>72</v>
      </c>
      <c r="D54" s="63">
        <v>0</v>
      </c>
      <c r="E54" s="64">
        <v>1</v>
      </c>
      <c r="F54" s="65">
        <v>18</v>
      </c>
      <c r="G54" s="72">
        <v>7</v>
      </c>
      <c r="H54" s="64">
        <v>4</v>
      </c>
      <c r="I54" s="74">
        <v>5</v>
      </c>
      <c r="J54" s="63">
        <v>3</v>
      </c>
      <c r="K54" s="64">
        <v>2</v>
      </c>
      <c r="L54" s="65">
        <v>4</v>
      </c>
      <c r="M54" s="72">
        <v>4</v>
      </c>
      <c r="N54" s="64">
        <v>2</v>
      </c>
      <c r="O54" s="74">
        <v>12</v>
      </c>
      <c r="P54" s="63" t="s">
        <v>102</v>
      </c>
      <c r="Q54" s="64" t="s">
        <v>102</v>
      </c>
      <c r="R54" s="65" t="s">
        <v>102</v>
      </c>
      <c r="S54" s="63">
        <v>1</v>
      </c>
      <c r="T54" s="64">
        <v>0</v>
      </c>
      <c r="U54" s="65">
        <v>10</v>
      </c>
      <c r="V54" s="49"/>
      <c r="W54" s="49"/>
      <c r="X54" s="49"/>
      <c r="Y54" s="13">
        <f t="shared" si="12"/>
        <v>15</v>
      </c>
      <c r="Z54" s="14">
        <f t="shared" si="13"/>
        <v>9</v>
      </c>
      <c r="AA54" s="14">
        <f t="shared" si="13"/>
        <v>49</v>
      </c>
      <c r="AB54" s="15">
        <f t="shared" si="14"/>
        <v>-40</v>
      </c>
    </row>
    <row r="55" spans="1:28" ht="15">
      <c r="A55" s="51">
        <v>3</v>
      </c>
      <c r="B55" s="69" t="s">
        <v>40</v>
      </c>
      <c r="C55" s="92" t="s">
        <v>108</v>
      </c>
      <c r="D55" s="63">
        <v>11</v>
      </c>
      <c r="E55" s="64">
        <v>15</v>
      </c>
      <c r="F55" s="65">
        <v>1</v>
      </c>
      <c r="G55" s="72">
        <v>9</v>
      </c>
      <c r="H55" s="64">
        <v>7</v>
      </c>
      <c r="I55" s="74">
        <v>4</v>
      </c>
      <c r="J55" s="63">
        <v>13</v>
      </c>
      <c r="K55" s="64">
        <v>6</v>
      </c>
      <c r="L55" s="65">
        <v>1</v>
      </c>
      <c r="M55" s="72">
        <v>13</v>
      </c>
      <c r="N55" s="64">
        <v>11</v>
      </c>
      <c r="O55" s="74">
        <v>2</v>
      </c>
      <c r="P55" s="63">
        <v>12</v>
      </c>
      <c r="Q55" s="64">
        <v>4</v>
      </c>
      <c r="R55" s="65">
        <v>3</v>
      </c>
      <c r="S55" s="63">
        <v>13</v>
      </c>
      <c r="T55" s="64">
        <v>11</v>
      </c>
      <c r="U55" s="65">
        <v>2</v>
      </c>
      <c r="V55" s="49"/>
      <c r="W55" s="49"/>
      <c r="X55" s="49"/>
      <c r="Y55" s="13">
        <f t="shared" si="12"/>
        <v>71</v>
      </c>
      <c r="Z55" s="14">
        <f t="shared" si="13"/>
        <v>54</v>
      </c>
      <c r="AA55" s="14">
        <f t="shared" si="13"/>
        <v>13</v>
      </c>
      <c r="AB55" s="15">
        <f t="shared" si="14"/>
        <v>41</v>
      </c>
    </row>
    <row r="56" spans="1:28" ht="15">
      <c r="A56" s="51">
        <v>4</v>
      </c>
      <c r="B56" s="69" t="s">
        <v>55</v>
      </c>
      <c r="C56" s="92" t="s">
        <v>112</v>
      </c>
      <c r="D56" s="63">
        <v>8</v>
      </c>
      <c r="E56" s="64">
        <v>6</v>
      </c>
      <c r="F56" s="65">
        <v>5</v>
      </c>
      <c r="G56" s="72">
        <v>9</v>
      </c>
      <c r="H56" s="64">
        <v>6</v>
      </c>
      <c r="I56" s="74">
        <v>5</v>
      </c>
      <c r="J56" s="63">
        <v>7</v>
      </c>
      <c r="K56" s="64">
        <v>6</v>
      </c>
      <c r="L56" s="65">
        <v>6</v>
      </c>
      <c r="M56" s="72">
        <v>12</v>
      </c>
      <c r="N56" s="64">
        <v>12</v>
      </c>
      <c r="O56" s="74">
        <v>3</v>
      </c>
      <c r="P56" s="63">
        <v>7</v>
      </c>
      <c r="Q56" s="64">
        <v>14</v>
      </c>
      <c r="R56" s="65">
        <v>0</v>
      </c>
      <c r="S56" s="63">
        <v>7</v>
      </c>
      <c r="T56" s="64">
        <v>5</v>
      </c>
      <c r="U56" s="65">
        <v>10</v>
      </c>
      <c r="V56" s="49"/>
      <c r="W56" s="49"/>
      <c r="X56" s="49"/>
      <c r="Y56" s="13">
        <f t="shared" si="12"/>
        <v>50</v>
      </c>
      <c r="Z56" s="14">
        <f t="shared" si="13"/>
        <v>49</v>
      </c>
      <c r="AA56" s="14">
        <f t="shared" si="13"/>
        <v>29</v>
      </c>
      <c r="AB56" s="15">
        <f t="shared" si="14"/>
        <v>20</v>
      </c>
    </row>
    <row r="57" spans="1:28" ht="15">
      <c r="A57" s="51">
        <v>5</v>
      </c>
      <c r="B57" s="69" t="s">
        <v>29</v>
      </c>
      <c r="C57" s="92" t="s">
        <v>115</v>
      </c>
      <c r="D57" s="75">
        <v>3</v>
      </c>
      <c r="E57" s="76">
        <v>3</v>
      </c>
      <c r="F57" s="77">
        <v>8</v>
      </c>
      <c r="G57" s="78">
        <v>1</v>
      </c>
      <c r="H57" s="76">
        <v>3</v>
      </c>
      <c r="I57" s="79">
        <v>13</v>
      </c>
      <c r="J57" s="75">
        <v>4</v>
      </c>
      <c r="K57" s="76">
        <v>4</v>
      </c>
      <c r="L57" s="77">
        <v>10</v>
      </c>
      <c r="M57" s="78">
        <v>0</v>
      </c>
      <c r="N57" s="76">
        <v>0</v>
      </c>
      <c r="O57" s="79">
        <v>8</v>
      </c>
      <c r="P57" s="75">
        <v>1</v>
      </c>
      <c r="Q57" s="76">
        <v>1</v>
      </c>
      <c r="R57" s="77">
        <v>15</v>
      </c>
      <c r="S57" s="75">
        <v>6</v>
      </c>
      <c r="T57" s="76">
        <v>4</v>
      </c>
      <c r="U57" s="77">
        <v>8</v>
      </c>
      <c r="V57" s="45"/>
      <c r="W57" s="45"/>
      <c r="X57" s="45"/>
      <c r="Y57" s="13">
        <f t="shared" si="12"/>
        <v>15</v>
      </c>
      <c r="Z57" s="14">
        <f t="shared" si="13"/>
        <v>15</v>
      </c>
      <c r="AA57" s="14">
        <f t="shared" si="13"/>
        <v>62</v>
      </c>
      <c r="AB57" s="15">
        <f t="shared" si="14"/>
        <v>-47</v>
      </c>
    </row>
    <row r="58" spans="1:28" ht="15.75" thickBot="1">
      <c r="A58" s="91">
        <v>6</v>
      </c>
      <c r="B58" s="70" t="s">
        <v>35</v>
      </c>
      <c r="C58" s="93" t="s">
        <v>100</v>
      </c>
      <c r="D58" s="66">
        <v>7</v>
      </c>
      <c r="E58" s="67">
        <v>3</v>
      </c>
      <c r="F58" s="68">
        <v>15</v>
      </c>
      <c r="G58" s="80">
        <v>3</v>
      </c>
      <c r="H58" s="67">
        <v>4</v>
      </c>
      <c r="I58" s="81">
        <v>13</v>
      </c>
      <c r="J58" s="66">
        <v>8</v>
      </c>
      <c r="K58" s="67">
        <v>4</v>
      </c>
      <c r="L58" s="68">
        <v>3</v>
      </c>
      <c r="M58" s="80">
        <v>4</v>
      </c>
      <c r="N58" s="67">
        <v>2</v>
      </c>
      <c r="O58" s="81">
        <v>12</v>
      </c>
      <c r="P58" s="66">
        <v>1</v>
      </c>
      <c r="Q58" s="67">
        <v>1</v>
      </c>
      <c r="R58" s="68">
        <v>9</v>
      </c>
      <c r="S58" s="66">
        <v>2</v>
      </c>
      <c r="T58" s="67">
        <v>1</v>
      </c>
      <c r="U58" s="68">
        <v>10</v>
      </c>
      <c r="V58" s="49"/>
      <c r="W58" s="49"/>
      <c r="X58" s="49"/>
      <c r="Y58" s="61">
        <f t="shared" si="12"/>
        <v>25</v>
      </c>
      <c r="Z58" s="62">
        <f t="shared" si="13"/>
        <v>15</v>
      </c>
      <c r="AA58" s="62">
        <f t="shared" si="13"/>
        <v>62</v>
      </c>
      <c r="AB58" s="20">
        <f t="shared" si="14"/>
        <v>-47</v>
      </c>
    </row>
    <row r="59" spans="1:28" s="45" customFormat="1" ht="15">
      <c r="A59" s="43"/>
      <c r="B59" s="48"/>
      <c r="C59" s="48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26"/>
      <c r="Z59" s="26"/>
      <c r="AA59" s="26"/>
      <c r="AB59" s="26"/>
    </row>
    <row r="61" spans="1:28" ht="15" thickBot="1"/>
    <row r="62" spans="1:28" ht="15.75" thickBot="1">
      <c r="B62" s="7" t="s">
        <v>53</v>
      </c>
      <c r="C62" s="53"/>
      <c r="D62" s="175" t="s">
        <v>73</v>
      </c>
      <c r="E62" s="143"/>
      <c r="F62" s="144"/>
      <c r="G62" s="152" t="s">
        <v>85</v>
      </c>
      <c r="H62" s="153"/>
      <c r="I62" s="154"/>
      <c r="J62" s="152" t="s">
        <v>88</v>
      </c>
      <c r="K62" s="153"/>
      <c r="L62" s="154"/>
      <c r="M62" s="152" t="s">
        <v>89</v>
      </c>
      <c r="N62" s="153"/>
      <c r="O62" s="154"/>
      <c r="P62" s="171" t="s">
        <v>107</v>
      </c>
      <c r="Q62" s="172"/>
      <c r="R62" s="173"/>
      <c r="S62" s="162"/>
      <c r="T62" s="163"/>
      <c r="U62" s="164"/>
      <c r="V62" s="52"/>
      <c r="W62" s="52"/>
      <c r="X62" s="52"/>
    </row>
    <row r="63" spans="1:28" ht="15">
      <c r="A63" s="132" t="s">
        <v>0</v>
      </c>
      <c r="B63" s="134" t="s">
        <v>1</v>
      </c>
      <c r="C63" s="145" t="s">
        <v>42</v>
      </c>
      <c r="D63" s="136" t="s">
        <v>5</v>
      </c>
      <c r="E63" s="137"/>
      <c r="F63" s="138"/>
      <c r="G63" s="139" t="s">
        <v>7</v>
      </c>
      <c r="H63" s="127"/>
      <c r="I63" s="128"/>
      <c r="J63" s="126" t="s">
        <v>8</v>
      </c>
      <c r="K63" s="127"/>
      <c r="L63" s="128"/>
      <c r="M63" s="126" t="s">
        <v>9</v>
      </c>
      <c r="N63" s="127"/>
      <c r="O63" s="128"/>
      <c r="P63" s="126" t="s">
        <v>10</v>
      </c>
      <c r="Q63" s="127"/>
      <c r="R63" s="128"/>
      <c r="S63" s="126"/>
      <c r="T63" s="127"/>
      <c r="U63" s="128"/>
      <c r="V63" s="48"/>
      <c r="W63" s="48"/>
      <c r="X63" s="48"/>
      <c r="Y63" s="129" t="s">
        <v>6</v>
      </c>
      <c r="Z63" s="130"/>
      <c r="AA63" s="130"/>
      <c r="AB63" s="131"/>
    </row>
    <row r="64" spans="1:28" ht="15.75" thickBot="1">
      <c r="A64" s="133"/>
      <c r="B64" s="135"/>
      <c r="C64" s="146"/>
      <c r="D64" s="32" t="s">
        <v>2</v>
      </c>
      <c r="E64" s="30" t="s">
        <v>3</v>
      </c>
      <c r="F64" s="31" t="s">
        <v>4</v>
      </c>
      <c r="G64" s="32" t="s">
        <v>2</v>
      </c>
      <c r="H64" s="30" t="s">
        <v>3</v>
      </c>
      <c r="I64" s="31" t="s">
        <v>4</v>
      </c>
      <c r="J64" s="29" t="s">
        <v>2</v>
      </c>
      <c r="K64" s="30" t="s">
        <v>3</v>
      </c>
      <c r="L64" s="31" t="s">
        <v>4</v>
      </c>
      <c r="M64" s="29" t="s">
        <v>2</v>
      </c>
      <c r="N64" s="30" t="s">
        <v>3</v>
      </c>
      <c r="O64" s="31" t="s">
        <v>4</v>
      </c>
      <c r="P64" s="29" t="s">
        <v>2</v>
      </c>
      <c r="Q64" s="30" t="s">
        <v>3</v>
      </c>
      <c r="R64" s="31" t="s">
        <v>4</v>
      </c>
      <c r="S64" s="29"/>
      <c r="T64" s="30"/>
      <c r="U64" s="31"/>
      <c r="V64" s="60"/>
      <c r="W64" s="60"/>
      <c r="X64" s="60"/>
      <c r="Y64" s="38" t="s">
        <v>2</v>
      </c>
      <c r="Z64" s="39" t="s">
        <v>3</v>
      </c>
      <c r="AA64" s="39" t="s">
        <v>4</v>
      </c>
      <c r="AB64" s="40" t="s">
        <v>12</v>
      </c>
    </row>
    <row r="65" spans="1:28" ht="15">
      <c r="A65" s="112">
        <v>1</v>
      </c>
      <c r="B65" s="69" t="s">
        <v>39</v>
      </c>
      <c r="C65" s="69" t="s">
        <v>87</v>
      </c>
      <c r="D65" s="85">
        <v>0</v>
      </c>
      <c r="E65" s="83">
        <v>4</v>
      </c>
      <c r="F65" s="84">
        <v>9</v>
      </c>
      <c r="G65" s="85">
        <v>2</v>
      </c>
      <c r="H65" s="83">
        <v>1</v>
      </c>
      <c r="I65" s="86">
        <v>4</v>
      </c>
      <c r="J65" s="82">
        <v>2</v>
      </c>
      <c r="K65" s="83">
        <v>0</v>
      </c>
      <c r="L65" s="84">
        <v>2</v>
      </c>
      <c r="M65" s="85">
        <v>5</v>
      </c>
      <c r="N65" s="83">
        <v>2</v>
      </c>
      <c r="O65" s="86">
        <v>2</v>
      </c>
      <c r="P65" s="82"/>
      <c r="Q65" s="83"/>
      <c r="R65" s="84"/>
      <c r="S65" s="82"/>
      <c r="T65" s="83"/>
      <c r="U65" s="84"/>
      <c r="V65" s="49"/>
      <c r="W65" s="49"/>
      <c r="X65" s="49"/>
      <c r="Y65" s="13">
        <f t="shared" ref="Y65:Y70" si="15">SUM(G65,D65,J65,M65,P65,S65,)</f>
        <v>9</v>
      </c>
      <c r="Z65" s="14">
        <f t="shared" ref="Z65:AA70" si="16">SUM(E65,H65,K65,N65,Q65,T65,)</f>
        <v>7</v>
      </c>
      <c r="AA65" s="14">
        <f t="shared" si="16"/>
        <v>17</v>
      </c>
      <c r="AB65" s="15">
        <f t="shared" ref="AB65:AB70" si="17">Z65-AA65</f>
        <v>-10</v>
      </c>
    </row>
    <row r="66" spans="1:28" ht="15">
      <c r="A66" s="113">
        <v>2</v>
      </c>
      <c r="B66" s="69" t="s">
        <v>36</v>
      </c>
      <c r="C66" s="69" t="s">
        <v>85</v>
      </c>
      <c r="D66" s="72">
        <v>3</v>
      </c>
      <c r="E66" s="64">
        <v>9</v>
      </c>
      <c r="F66" s="65">
        <v>4</v>
      </c>
      <c r="G66" s="72">
        <v>12</v>
      </c>
      <c r="H66" s="64">
        <v>10</v>
      </c>
      <c r="I66" s="74">
        <v>0</v>
      </c>
      <c r="J66" s="63">
        <v>6</v>
      </c>
      <c r="K66" s="64">
        <v>3</v>
      </c>
      <c r="L66" s="65">
        <v>3</v>
      </c>
      <c r="M66" s="72">
        <v>7</v>
      </c>
      <c r="N66" s="64">
        <v>5</v>
      </c>
      <c r="O66" s="74">
        <v>4</v>
      </c>
      <c r="P66" s="63"/>
      <c r="Q66" s="64"/>
      <c r="R66" s="65"/>
      <c r="S66" s="63"/>
      <c r="T66" s="64"/>
      <c r="U66" s="65"/>
      <c r="V66" s="49"/>
      <c r="W66" s="49"/>
      <c r="X66" s="49"/>
      <c r="Y66" s="13">
        <f t="shared" si="15"/>
        <v>28</v>
      </c>
      <c r="Z66" s="14">
        <f t="shared" si="16"/>
        <v>27</v>
      </c>
      <c r="AA66" s="14">
        <f t="shared" si="16"/>
        <v>11</v>
      </c>
      <c r="AB66" s="15">
        <f t="shared" si="17"/>
        <v>16</v>
      </c>
    </row>
    <row r="67" spans="1:28" ht="15">
      <c r="A67" s="113">
        <v>3</v>
      </c>
      <c r="B67" s="69" t="s">
        <v>44</v>
      </c>
      <c r="C67" s="69" t="s">
        <v>88</v>
      </c>
      <c r="D67" s="72" t="s">
        <v>102</v>
      </c>
      <c r="E67" s="64" t="s">
        <v>102</v>
      </c>
      <c r="F67" s="65" t="s">
        <v>102</v>
      </c>
      <c r="G67" s="72">
        <v>7</v>
      </c>
      <c r="H67" s="64">
        <v>5</v>
      </c>
      <c r="I67" s="74">
        <v>1</v>
      </c>
      <c r="J67" s="63">
        <v>8</v>
      </c>
      <c r="K67" s="64">
        <v>5</v>
      </c>
      <c r="L67" s="65">
        <v>0</v>
      </c>
      <c r="M67" s="72">
        <v>12</v>
      </c>
      <c r="N67" s="64">
        <v>15</v>
      </c>
      <c r="O67" s="74">
        <v>3</v>
      </c>
      <c r="P67" s="63"/>
      <c r="Q67" s="64"/>
      <c r="R67" s="65"/>
      <c r="S67" s="63"/>
      <c r="T67" s="64"/>
      <c r="U67" s="65"/>
      <c r="V67" s="49"/>
      <c r="W67" s="49"/>
      <c r="X67" s="49"/>
      <c r="Y67" s="13">
        <f t="shared" si="15"/>
        <v>27</v>
      </c>
      <c r="Z67" s="14">
        <f t="shared" si="16"/>
        <v>25</v>
      </c>
      <c r="AA67" s="14">
        <f t="shared" si="16"/>
        <v>4</v>
      </c>
      <c r="AB67" s="15">
        <f t="shared" si="17"/>
        <v>21</v>
      </c>
    </row>
    <row r="68" spans="1:28" ht="15">
      <c r="A68" s="113">
        <v>4</v>
      </c>
      <c r="B68" s="69" t="s">
        <v>56</v>
      </c>
      <c r="C68" s="69" t="s">
        <v>89</v>
      </c>
      <c r="D68" s="72" t="s">
        <v>102</v>
      </c>
      <c r="E68" s="64" t="s">
        <v>102</v>
      </c>
      <c r="F68" s="65" t="s">
        <v>102</v>
      </c>
      <c r="G68" s="72">
        <v>1</v>
      </c>
      <c r="H68" s="64">
        <v>1</v>
      </c>
      <c r="I68" s="74">
        <v>9</v>
      </c>
      <c r="J68" s="63">
        <v>1</v>
      </c>
      <c r="K68" s="64">
        <v>0</v>
      </c>
      <c r="L68" s="65">
        <v>7</v>
      </c>
      <c r="M68" s="72">
        <v>2</v>
      </c>
      <c r="N68" s="64">
        <v>0</v>
      </c>
      <c r="O68" s="74">
        <v>10</v>
      </c>
      <c r="P68" s="63"/>
      <c r="Q68" s="64"/>
      <c r="R68" s="65"/>
      <c r="S68" s="63"/>
      <c r="T68" s="64"/>
      <c r="U68" s="65"/>
      <c r="V68" s="49"/>
      <c r="W68" s="49"/>
      <c r="X68" s="49"/>
      <c r="Y68" s="13">
        <f t="shared" si="15"/>
        <v>4</v>
      </c>
      <c r="Z68" s="14">
        <f t="shared" si="16"/>
        <v>1</v>
      </c>
      <c r="AA68" s="14">
        <f t="shared" si="16"/>
        <v>26</v>
      </c>
      <c r="AB68" s="15">
        <f t="shared" si="17"/>
        <v>-25</v>
      </c>
    </row>
    <row r="69" spans="1:28" ht="15">
      <c r="A69" s="113">
        <v>5</v>
      </c>
      <c r="B69" s="110" t="s">
        <v>71</v>
      </c>
      <c r="C69" s="119" t="s">
        <v>107</v>
      </c>
      <c r="D69" s="72" t="s">
        <v>102</v>
      </c>
      <c r="E69" s="64" t="s">
        <v>102</v>
      </c>
      <c r="F69" s="65" t="s">
        <v>102</v>
      </c>
      <c r="G69" s="72">
        <v>6</v>
      </c>
      <c r="H69" s="64">
        <v>4</v>
      </c>
      <c r="I69" s="74">
        <v>7</v>
      </c>
      <c r="J69" s="63">
        <v>10</v>
      </c>
      <c r="K69" s="64">
        <v>4</v>
      </c>
      <c r="L69" s="65">
        <v>0</v>
      </c>
      <c r="M69" s="72">
        <v>1</v>
      </c>
      <c r="N69" s="64">
        <v>1</v>
      </c>
      <c r="O69" s="74">
        <v>4</v>
      </c>
      <c r="P69" s="63"/>
      <c r="Q69" s="64"/>
      <c r="R69" s="65"/>
      <c r="S69" s="63"/>
      <c r="T69" s="64"/>
      <c r="U69" s="65"/>
      <c r="V69" s="49"/>
      <c r="W69" s="49"/>
      <c r="X69" s="49"/>
      <c r="Y69" s="13">
        <f t="shared" si="15"/>
        <v>17</v>
      </c>
      <c r="Z69" s="14">
        <f t="shared" si="16"/>
        <v>9</v>
      </c>
      <c r="AA69" s="14">
        <f t="shared" si="16"/>
        <v>11</v>
      </c>
      <c r="AB69" s="15">
        <f t="shared" si="17"/>
        <v>-2</v>
      </c>
    </row>
    <row r="70" spans="1:28" ht="15.75" thickBot="1">
      <c r="A70" s="114">
        <v>6</v>
      </c>
      <c r="B70" s="111"/>
      <c r="C70" s="106"/>
      <c r="D70" s="80"/>
      <c r="E70" s="67"/>
      <c r="F70" s="68"/>
      <c r="G70" s="80"/>
      <c r="H70" s="67"/>
      <c r="I70" s="81"/>
      <c r="J70" s="66"/>
      <c r="K70" s="67"/>
      <c r="L70" s="68"/>
      <c r="M70" s="80"/>
      <c r="N70" s="67"/>
      <c r="O70" s="81"/>
      <c r="P70" s="66"/>
      <c r="Q70" s="67"/>
      <c r="R70" s="68"/>
      <c r="S70" s="66"/>
      <c r="T70" s="67"/>
      <c r="U70" s="68"/>
      <c r="V70" s="49"/>
      <c r="W70" s="49"/>
      <c r="X70" s="49"/>
      <c r="Y70" s="61">
        <f t="shared" si="15"/>
        <v>0</v>
      </c>
      <c r="Z70" s="62">
        <f t="shared" si="16"/>
        <v>0</v>
      </c>
      <c r="AA70" s="62">
        <f t="shared" si="16"/>
        <v>0</v>
      </c>
      <c r="AB70" s="20">
        <f t="shared" si="17"/>
        <v>0</v>
      </c>
    </row>
    <row r="71" spans="1:28">
      <c r="V71" s="45"/>
      <c r="W71" s="45"/>
      <c r="X71" s="45"/>
    </row>
    <row r="73" spans="1:28" ht="15" thickBot="1"/>
    <row r="74" spans="1:28" ht="15.75" thickBot="1">
      <c r="B74" s="50" t="s">
        <v>57</v>
      </c>
      <c r="C74" s="53"/>
      <c r="D74" s="142" t="s">
        <v>91</v>
      </c>
      <c r="E74" s="143"/>
      <c r="F74" s="144"/>
      <c r="G74" s="142" t="s">
        <v>90</v>
      </c>
      <c r="H74" s="143"/>
      <c r="I74" s="144"/>
      <c r="J74" s="142" t="s">
        <v>92</v>
      </c>
      <c r="K74" s="143"/>
      <c r="L74" s="144"/>
      <c r="M74" s="142" t="s">
        <v>93</v>
      </c>
      <c r="N74" s="143"/>
      <c r="O74" s="144"/>
      <c r="P74" s="123" t="s">
        <v>113</v>
      </c>
      <c r="Q74" s="124"/>
      <c r="R74" s="125"/>
      <c r="S74" s="123" t="s">
        <v>94</v>
      </c>
      <c r="T74" s="124"/>
      <c r="U74" s="125"/>
      <c r="V74" s="52"/>
      <c r="W74" s="52"/>
      <c r="X74" s="52"/>
    </row>
    <row r="75" spans="1:28" ht="15">
      <c r="A75" s="132" t="s">
        <v>0</v>
      </c>
      <c r="B75" s="134" t="s">
        <v>1</v>
      </c>
      <c r="C75" s="145" t="s">
        <v>42</v>
      </c>
      <c r="D75" s="140" t="s">
        <v>5</v>
      </c>
      <c r="E75" s="137"/>
      <c r="F75" s="138"/>
      <c r="G75" s="139" t="s">
        <v>7</v>
      </c>
      <c r="H75" s="127"/>
      <c r="I75" s="128"/>
      <c r="J75" s="126" t="s">
        <v>8</v>
      </c>
      <c r="K75" s="127"/>
      <c r="L75" s="128"/>
      <c r="M75" s="126" t="s">
        <v>9</v>
      </c>
      <c r="N75" s="127"/>
      <c r="O75" s="128"/>
      <c r="P75" s="126" t="s">
        <v>10</v>
      </c>
      <c r="Q75" s="127"/>
      <c r="R75" s="128"/>
      <c r="S75" s="126" t="s">
        <v>11</v>
      </c>
      <c r="T75" s="127"/>
      <c r="U75" s="128"/>
      <c r="V75" s="48"/>
      <c r="W75" s="48"/>
      <c r="X75" s="48"/>
      <c r="Y75" s="129" t="s">
        <v>6</v>
      </c>
      <c r="Z75" s="130"/>
      <c r="AA75" s="130"/>
      <c r="AB75" s="131"/>
    </row>
    <row r="76" spans="1:28" ht="15.75" thickBot="1">
      <c r="A76" s="133"/>
      <c r="B76" s="135"/>
      <c r="C76" s="146"/>
      <c r="D76" s="29" t="s">
        <v>2</v>
      </c>
      <c r="E76" s="30" t="s">
        <v>3</v>
      </c>
      <c r="F76" s="31" t="s">
        <v>4</v>
      </c>
      <c r="G76" s="32" t="s">
        <v>2</v>
      </c>
      <c r="H76" s="30" t="s">
        <v>3</v>
      </c>
      <c r="I76" s="31" t="s">
        <v>4</v>
      </c>
      <c r="J76" s="29" t="s">
        <v>2</v>
      </c>
      <c r="K76" s="30" t="s">
        <v>3</v>
      </c>
      <c r="L76" s="31" t="s">
        <v>4</v>
      </c>
      <c r="M76" s="29" t="s">
        <v>2</v>
      </c>
      <c r="N76" s="30" t="s">
        <v>3</v>
      </c>
      <c r="O76" s="31" t="s">
        <v>4</v>
      </c>
      <c r="P76" s="29" t="s">
        <v>2</v>
      </c>
      <c r="Q76" s="30" t="s">
        <v>3</v>
      </c>
      <c r="R76" s="31" t="s">
        <v>4</v>
      </c>
      <c r="S76" s="29" t="s">
        <v>2</v>
      </c>
      <c r="T76" s="30" t="s">
        <v>3</v>
      </c>
      <c r="U76" s="31" t="s">
        <v>4</v>
      </c>
      <c r="V76" s="60"/>
      <c r="W76" s="60"/>
      <c r="X76" s="60"/>
      <c r="Y76" s="38" t="s">
        <v>2</v>
      </c>
      <c r="Z76" s="39" t="s">
        <v>3</v>
      </c>
      <c r="AA76" s="39" t="s">
        <v>4</v>
      </c>
      <c r="AB76" s="40" t="s">
        <v>12</v>
      </c>
    </row>
    <row r="77" spans="1:28" ht="15">
      <c r="A77" s="94">
        <v>1</v>
      </c>
      <c r="B77" s="95" t="s">
        <v>32</v>
      </c>
      <c r="C77" s="69" t="s">
        <v>91</v>
      </c>
      <c r="D77" s="37">
        <v>1</v>
      </c>
      <c r="E77" s="33">
        <v>3</v>
      </c>
      <c r="F77" s="34">
        <v>8</v>
      </c>
      <c r="G77" s="36">
        <v>0</v>
      </c>
      <c r="H77" s="33">
        <v>0</v>
      </c>
      <c r="I77" s="35">
        <v>18</v>
      </c>
      <c r="J77" s="37">
        <v>1</v>
      </c>
      <c r="K77" s="33">
        <v>1</v>
      </c>
      <c r="L77" s="34">
        <v>8</v>
      </c>
      <c r="M77" s="36">
        <v>3</v>
      </c>
      <c r="N77" s="33">
        <v>3</v>
      </c>
      <c r="O77" s="35">
        <v>19</v>
      </c>
      <c r="P77" s="37"/>
      <c r="Q77" s="33"/>
      <c r="R77" s="34"/>
      <c r="S77" s="37">
        <v>1</v>
      </c>
      <c r="T77" s="33">
        <v>1</v>
      </c>
      <c r="U77" s="34">
        <v>10</v>
      </c>
      <c r="V77" s="49"/>
      <c r="W77" s="49"/>
      <c r="X77" s="49"/>
      <c r="Y77" s="13">
        <f t="shared" ref="Y77:Y82" si="18">SUM(G77,D77,J77,M77,P77,S77,)</f>
        <v>6</v>
      </c>
      <c r="Z77" s="14">
        <f t="shared" ref="Z77:AA82" si="19">SUM(E77,H77,K77,N77,Q77,T77,)</f>
        <v>8</v>
      </c>
      <c r="AA77" s="14">
        <f t="shared" si="19"/>
        <v>63</v>
      </c>
      <c r="AB77" s="15">
        <f t="shared" ref="AB77:AB82" si="20">Z77-AA77</f>
        <v>-55</v>
      </c>
    </row>
    <row r="78" spans="1:28" ht="15">
      <c r="A78" s="51">
        <v>2</v>
      </c>
      <c r="B78" s="69" t="s">
        <v>58</v>
      </c>
      <c r="C78" s="69" t="s">
        <v>90</v>
      </c>
      <c r="D78" s="10">
        <v>3</v>
      </c>
      <c r="E78" s="9">
        <v>2</v>
      </c>
      <c r="F78" s="11">
        <v>5</v>
      </c>
      <c r="G78" s="21">
        <v>4</v>
      </c>
      <c r="H78" s="9">
        <v>9</v>
      </c>
      <c r="I78" s="12">
        <v>10</v>
      </c>
      <c r="J78" s="10">
        <v>7</v>
      </c>
      <c r="K78" s="9">
        <v>6</v>
      </c>
      <c r="L78" s="11">
        <v>7</v>
      </c>
      <c r="M78" s="21">
        <v>9</v>
      </c>
      <c r="N78" s="9">
        <v>8</v>
      </c>
      <c r="O78" s="12">
        <v>5</v>
      </c>
      <c r="P78" s="10"/>
      <c r="Q78" s="9"/>
      <c r="R78" s="11"/>
      <c r="S78" s="10">
        <v>6</v>
      </c>
      <c r="T78" s="9">
        <v>3</v>
      </c>
      <c r="U78" s="11">
        <v>11</v>
      </c>
      <c r="V78" s="49"/>
      <c r="W78" s="49"/>
      <c r="X78" s="49"/>
      <c r="Y78" s="13">
        <f t="shared" si="18"/>
        <v>29</v>
      </c>
      <c r="Z78" s="14">
        <f t="shared" si="19"/>
        <v>28</v>
      </c>
      <c r="AA78" s="14">
        <f t="shared" si="19"/>
        <v>38</v>
      </c>
      <c r="AB78" s="15">
        <f t="shared" si="20"/>
        <v>-10</v>
      </c>
    </row>
    <row r="79" spans="1:28" ht="15">
      <c r="A79" s="51">
        <v>3</v>
      </c>
      <c r="B79" s="69" t="s">
        <v>18</v>
      </c>
      <c r="C79" s="69" t="s">
        <v>92</v>
      </c>
      <c r="D79" s="10">
        <v>4</v>
      </c>
      <c r="E79" s="9">
        <v>3</v>
      </c>
      <c r="F79" s="11">
        <v>15</v>
      </c>
      <c r="G79" s="21">
        <v>6</v>
      </c>
      <c r="H79" s="9">
        <v>8</v>
      </c>
      <c r="I79" s="12">
        <v>8</v>
      </c>
      <c r="J79" s="10">
        <v>10</v>
      </c>
      <c r="K79" s="9">
        <v>8</v>
      </c>
      <c r="L79" s="11">
        <v>9</v>
      </c>
      <c r="M79" s="21">
        <v>0</v>
      </c>
      <c r="N79" s="9">
        <v>0</v>
      </c>
      <c r="O79" s="12">
        <v>17</v>
      </c>
      <c r="P79" s="10"/>
      <c r="Q79" s="9"/>
      <c r="R79" s="11"/>
      <c r="S79" s="10">
        <v>9</v>
      </c>
      <c r="T79" s="9">
        <v>4</v>
      </c>
      <c r="U79" s="11">
        <v>4</v>
      </c>
      <c r="V79" s="49"/>
      <c r="W79" s="49"/>
      <c r="X79" s="49"/>
      <c r="Y79" s="13">
        <f t="shared" si="18"/>
        <v>29</v>
      </c>
      <c r="Z79" s="14">
        <f t="shared" si="19"/>
        <v>23</v>
      </c>
      <c r="AA79" s="14">
        <f t="shared" si="19"/>
        <v>53</v>
      </c>
      <c r="AB79" s="15">
        <f t="shared" si="20"/>
        <v>-30</v>
      </c>
    </row>
    <row r="80" spans="1:28" ht="15">
      <c r="A80" s="51">
        <v>4</v>
      </c>
      <c r="B80" s="69" t="s">
        <v>59</v>
      </c>
      <c r="C80" s="69" t="s">
        <v>93</v>
      </c>
      <c r="D80" s="10">
        <v>12</v>
      </c>
      <c r="E80" s="9">
        <v>11</v>
      </c>
      <c r="F80" s="11">
        <v>2</v>
      </c>
      <c r="G80" s="21">
        <v>15</v>
      </c>
      <c r="H80" s="9">
        <v>16</v>
      </c>
      <c r="I80" s="12">
        <v>1</v>
      </c>
      <c r="J80" s="10">
        <v>10</v>
      </c>
      <c r="K80" s="9">
        <v>9</v>
      </c>
      <c r="L80" s="11">
        <v>3</v>
      </c>
      <c r="M80" s="21">
        <v>15</v>
      </c>
      <c r="N80" s="9">
        <v>23</v>
      </c>
      <c r="O80" s="12">
        <v>1</v>
      </c>
      <c r="P80" s="10"/>
      <c r="Q80" s="9"/>
      <c r="R80" s="11"/>
      <c r="S80" s="10">
        <v>13</v>
      </c>
      <c r="T80" s="9">
        <v>17</v>
      </c>
      <c r="U80" s="11">
        <v>1</v>
      </c>
      <c r="V80" s="49"/>
      <c r="W80" s="49"/>
      <c r="X80" s="49"/>
      <c r="Y80" s="13">
        <f t="shared" si="18"/>
        <v>65</v>
      </c>
      <c r="Z80" s="14">
        <f t="shared" si="19"/>
        <v>76</v>
      </c>
      <c r="AA80" s="14">
        <f t="shared" si="19"/>
        <v>8</v>
      </c>
      <c r="AB80" s="15">
        <f t="shared" si="20"/>
        <v>68</v>
      </c>
    </row>
    <row r="81" spans="1:28" ht="15">
      <c r="A81" s="51">
        <v>5</v>
      </c>
      <c r="B81" s="69" t="s">
        <v>41</v>
      </c>
      <c r="C81" s="69" t="s">
        <v>113</v>
      </c>
      <c r="D81" s="10">
        <v>10</v>
      </c>
      <c r="E81" s="9">
        <v>8</v>
      </c>
      <c r="F81" s="11">
        <v>4</v>
      </c>
      <c r="G81" s="21">
        <v>7</v>
      </c>
      <c r="H81" s="9">
        <v>5</v>
      </c>
      <c r="I81" s="12">
        <v>5</v>
      </c>
      <c r="J81" s="10">
        <v>3</v>
      </c>
      <c r="K81" s="9">
        <v>3</v>
      </c>
      <c r="L81" s="11">
        <v>8</v>
      </c>
      <c r="M81" s="21">
        <v>10</v>
      </c>
      <c r="N81" s="9">
        <v>7</v>
      </c>
      <c r="O81" s="12">
        <v>5</v>
      </c>
      <c r="P81" s="10"/>
      <c r="Q81" s="9"/>
      <c r="R81" s="11"/>
      <c r="S81" s="10">
        <v>5</v>
      </c>
      <c r="T81" s="9">
        <v>5</v>
      </c>
      <c r="U81" s="11">
        <v>6</v>
      </c>
      <c r="V81" s="49"/>
      <c r="W81" s="49"/>
      <c r="X81" s="49"/>
      <c r="Y81" s="13">
        <f t="shared" si="18"/>
        <v>35</v>
      </c>
      <c r="Z81" s="14">
        <f t="shared" si="19"/>
        <v>28</v>
      </c>
      <c r="AA81" s="14">
        <f t="shared" si="19"/>
        <v>28</v>
      </c>
      <c r="AB81" s="15">
        <f t="shared" si="20"/>
        <v>0</v>
      </c>
    </row>
    <row r="82" spans="1:28" ht="15.75" thickBot="1">
      <c r="A82" s="91">
        <v>6</v>
      </c>
      <c r="B82" s="70" t="s">
        <v>13</v>
      </c>
      <c r="C82" s="70" t="s">
        <v>94</v>
      </c>
      <c r="D82" s="17">
        <v>13</v>
      </c>
      <c r="E82" s="16">
        <v>8</v>
      </c>
      <c r="F82" s="18">
        <v>1</v>
      </c>
      <c r="G82" s="47">
        <v>12</v>
      </c>
      <c r="H82" s="16">
        <v>10</v>
      </c>
      <c r="I82" s="19">
        <v>6</v>
      </c>
      <c r="J82" s="17">
        <v>11</v>
      </c>
      <c r="K82" s="16">
        <v>10</v>
      </c>
      <c r="L82" s="18">
        <v>2</v>
      </c>
      <c r="M82" s="47">
        <v>7</v>
      </c>
      <c r="N82" s="16">
        <v>8</v>
      </c>
      <c r="O82" s="19">
        <v>2</v>
      </c>
      <c r="P82" s="17"/>
      <c r="Q82" s="16"/>
      <c r="R82" s="18"/>
      <c r="S82" s="17">
        <v>8</v>
      </c>
      <c r="T82" s="16">
        <v>4</v>
      </c>
      <c r="U82" s="18">
        <v>2</v>
      </c>
      <c r="V82" s="49"/>
      <c r="W82" s="49"/>
      <c r="X82" s="49"/>
      <c r="Y82" s="61">
        <f t="shared" si="18"/>
        <v>51</v>
      </c>
      <c r="Z82" s="62">
        <f t="shared" si="19"/>
        <v>40</v>
      </c>
      <c r="AA82" s="62">
        <f t="shared" si="19"/>
        <v>13</v>
      </c>
      <c r="AB82" s="20">
        <f t="shared" si="20"/>
        <v>27</v>
      </c>
    </row>
    <row r="83" spans="1:28" ht="15">
      <c r="A83" s="43"/>
      <c r="B83" s="44"/>
      <c r="C83" s="44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26"/>
      <c r="Z83" s="26"/>
      <c r="AA83" s="26"/>
      <c r="AB83" s="26"/>
    </row>
    <row r="84" spans="1:28">
      <c r="M84" s="54"/>
      <c r="Y84" s="46"/>
      <c r="Z84" s="46"/>
      <c r="AA84" s="46"/>
      <c r="AB84" s="46"/>
    </row>
    <row r="85" spans="1:28" ht="15" thickBot="1"/>
    <row r="86" spans="1:28" ht="15.75" thickBot="1">
      <c r="B86" s="50" t="s">
        <v>60</v>
      </c>
      <c r="C86" s="7"/>
      <c r="D86" s="142" t="s">
        <v>95</v>
      </c>
      <c r="E86" s="143"/>
      <c r="F86" s="144"/>
      <c r="G86" s="152" t="s">
        <v>96</v>
      </c>
      <c r="H86" s="153"/>
      <c r="I86" s="154"/>
      <c r="J86" s="149" t="s">
        <v>99</v>
      </c>
      <c r="K86" s="150"/>
      <c r="L86" s="151"/>
      <c r="M86" s="184" t="s">
        <v>105</v>
      </c>
      <c r="N86" s="185"/>
      <c r="O86" s="186"/>
      <c r="P86" s="168" t="s">
        <v>110</v>
      </c>
      <c r="Q86" s="169"/>
      <c r="R86" s="170"/>
      <c r="S86" s="123"/>
      <c r="T86" s="124"/>
      <c r="U86" s="125"/>
      <c r="V86" s="52"/>
      <c r="W86" s="52"/>
      <c r="X86" s="52"/>
    </row>
    <row r="87" spans="1:28" ht="15">
      <c r="A87" s="132" t="s">
        <v>0</v>
      </c>
      <c r="B87" s="134" t="s">
        <v>1</v>
      </c>
      <c r="C87" s="145" t="s">
        <v>42</v>
      </c>
      <c r="D87" s="140" t="s">
        <v>5</v>
      </c>
      <c r="E87" s="137"/>
      <c r="F87" s="138"/>
      <c r="G87" s="139" t="s">
        <v>7</v>
      </c>
      <c r="H87" s="127"/>
      <c r="I87" s="128"/>
      <c r="J87" s="126" t="s">
        <v>8</v>
      </c>
      <c r="K87" s="127"/>
      <c r="L87" s="128"/>
      <c r="M87" s="126" t="s">
        <v>9</v>
      </c>
      <c r="N87" s="127"/>
      <c r="O87" s="128"/>
      <c r="P87" s="126" t="s">
        <v>10</v>
      </c>
      <c r="Q87" s="127"/>
      <c r="R87" s="128"/>
      <c r="S87" s="126"/>
      <c r="T87" s="127"/>
      <c r="U87" s="128"/>
      <c r="V87" s="48"/>
      <c r="W87" s="48"/>
      <c r="X87" s="48"/>
      <c r="Y87" s="129" t="s">
        <v>6</v>
      </c>
      <c r="Z87" s="130"/>
      <c r="AA87" s="130"/>
      <c r="AB87" s="131"/>
    </row>
    <row r="88" spans="1:28" ht="15.75" thickBot="1">
      <c r="A88" s="133"/>
      <c r="B88" s="135"/>
      <c r="C88" s="174"/>
      <c r="D88" s="29" t="s">
        <v>2</v>
      </c>
      <c r="E88" s="30" t="s">
        <v>3</v>
      </c>
      <c r="F88" s="31" t="s">
        <v>4</v>
      </c>
      <c r="G88" s="32" t="s">
        <v>2</v>
      </c>
      <c r="H88" s="30" t="s">
        <v>3</v>
      </c>
      <c r="I88" s="31" t="s">
        <v>4</v>
      </c>
      <c r="J88" s="29" t="s">
        <v>2</v>
      </c>
      <c r="K88" s="30" t="s">
        <v>3</v>
      </c>
      <c r="L88" s="31" t="s">
        <v>4</v>
      </c>
      <c r="M88" s="29" t="s">
        <v>2</v>
      </c>
      <c r="N88" s="30" t="s">
        <v>3</v>
      </c>
      <c r="O88" s="31" t="s">
        <v>4</v>
      </c>
      <c r="P88" s="29" t="s">
        <v>2</v>
      </c>
      <c r="Q88" s="30" t="s">
        <v>3</v>
      </c>
      <c r="R88" s="31" t="s">
        <v>4</v>
      </c>
      <c r="S88" s="29"/>
      <c r="T88" s="30"/>
      <c r="U88" s="31"/>
      <c r="V88" s="60"/>
      <c r="W88" s="60"/>
      <c r="X88" s="60"/>
      <c r="Y88" s="4" t="s">
        <v>2</v>
      </c>
      <c r="Z88" s="5" t="s">
        <v>3</v>
      </c>
      <c r="AA88" s="5" t="s">
        <v>4</v>
      </c>
      <c r="AB88" s="6" t="s">
        <v>12</v>
      </c>
    </row>
    <row r="89" spans="1:28" ht="15">
      <c r="A89" s="94">
        <v>1</v>
      </c>
      <c r="B89" s="95" t="s">
        <v>33</v>
      </c>
      <c r="C89" s="95" t="s">
        <v>95</v>
      </c>
      <c r="D89" s="85">
        <v>6</v>
      </c>
      <c r="E89" s="83">
        <v>7</v>
      </c>
      <c r="F89" s="84">
        <v>5</v>
      </c>
      <c r="G89" s="85"/>
      <c r="H89" s="83"/>
      <c r="I89" s="86"/>
      <c r="J89" s="82"/>
      <c r="K89" s="83"/>
      <c r="L89" s="84"/>
      <c r="M89" s="85">
        <v>3</v>
      </c>
      <c r="N89" s="83">
        <v>4</v>
      </c>
      <c r="O89" s="86">
        <v>11</v>
      </c>
      <c r="P89" s="82">
        <v>3</v>
      </c>
      <c r="Q89" s="83">
        <v>7</v>
      </c>
      <c r="R89" s="84">
        <v>11</v>
      </c>
      <c r="S89" s="82"/>
      <c r="T89" s="83"/>
      <c r="U89" s="84"/>
      <c r="V89" s="49"/>
      <c r="W89" s="49"/>
      <c r="X89" s="49"/>
      <c r="Y89" s="13">
        <f t="shared" ref="Y89:Y94" si="21">SUM(G89,D89,J89,M89,P89,S89,)</f>
        <v>12</v>
      </c>
      <c r="Z89" s="14">
        <f t="shared" ref="Z89:AA93" si="22">SUM(E89,H89,K89,N89,Q89,T89,)</f>
        <v>18</v>
      </c>
      <c r="AA89" s="14">
        <f t="shared" si="22"/>
        <v>27</v>
      </c>
      <c r="AB89" s="15">
        <f t="shared" ref="AB89:AB94" si="23">Z89-AA89</f>
        <v>-9</v>
      </c>
    </row>
    <row r="90" spans="1:28" ht="15">
      <c r="A90" s="51">
        <v>2</v>
      </c>
      <c r="B90" s="69" t="s">
        <v>61</v>
      </c>
      <c r="C90" s="69" t="s">
        <v>96</v>
      </c>
      <c r="D90" s="107">
        <v>9</v>
      </c>
      <c r="E90" s="87">
        <v>10</v>
      </c>
      <c r="F90" s="88">
        <v>2</v>
      </c>
      <c r="G90" s="72"/>
      <c r="H90" s="64"/>
      <c r="I90" s="74"/>
      <c r="J90" s="63"/>
      <c r="K90" s="64"/>
      <c r="L90" s="65"/>
      <c r="M90" s="72">
        <v>9</v>
      </c>
      <c r="N90" s="64">
        <v>14</v>
      </c>
      <c r="O90" s="74">
        <v>4</v>
      </c>
      <c r="P90" s="63">
        <v>12</v>
      </c>
      <c r="Q90" s="64">
        <v>21</v>
      </c>
      <c r="R90" s="65">
        <v>0</v>
      </c>
      <c r="S90" s="63"/>
      <c r="T90" s="64"/>
      <c r="U90" s="65"/>
      <c r="V90" s="49"/>
      <c r="W90" s="49"/>
      <c r="X90" s="49"/>
      <c r="Y90" s="13">
        <f t="shared" si="21"/>
        <v>30</v>
      </c>
      <c r="Z90" s="14">
        <f t="shared" si="22"/>
        <v>45</v>
      </c>
      <c r="AA90" s="14">
        <f t="shared" si="22"/>
        <v>6</v>
      </c>
      <c r="AB90" s="15">
        <f t="shared" si="23"/>
        <v>39</v>
      </c>
    </row>
    <row r="91" spans="1:28" ht="15">
      <c r="A91" s="51">
        <v>3</v>
      </c>
      <c r="B91" s="69" t="s">
        <v>69</v>
      </c>
      <c r="C91" s="119" t="s">
        <v>99</v>
      </c>
      <c r="D91" s="72">
        <v>0</v>
      </c>
      <c r="E91" s="64">
        <v>1</v>
      </c>
      <c r="F91" s="65">
        <v>18</v>
      </c>
      <c r="G91" s="72"/>
      <c r="H91" s="64"/>
      <c r="I91" s="74"/>
      <c r="J91" s="63"/>
      <c r="K91" s="64"/>
      <c r="L91" s="65"/>
      <c r="M91" s="72">
        <v>0</v>
      </c>
      <c r="N91" s="64">
        <v>0</v>
      </c>
      <c r="O91" s="74">
        <v>24</v>
      </c>
      <c r="P91" s="63">
        <v>0</v>
      </c>
      <c r="Q91" s="64">
        <v>1</v>
      </c>
      <c r="R91" s="65">
        <v>34</v>
      </c>
      <c r="S91" s="63"/>
      <c r="T91" s="64"/>
      <c r="U91" s="65"/>
      <c r="V91" s="49"/>
      <c r="W91" s="49"/>
      <c r="X91" s="49"/>
      <c r="Y91" s="13">
        <f t="shared" si="21"/>
        <v>0</v>
      </c>
      <c r="Z91" s="14">
        <f t="shared" si="22"/>
        <v>2</v>
      </c>
      <c r="AA91" s="14">
        <f t="shared" si="22"/>
        <v>76</v>
      </c>
      <c r="AB91" s="15">
        <f t="shared" si="23"/>
        <v>-74</v>
      </c>
    </row>
    <row r="92" spans="1:28" ht="15">
      <c r="A92" s="51">
        <v>4</v>
      </c>
      <c r="B92" s="69" t="s">
        <v>64</v>
      </c>
      <c r="C92" s="69" t="s">
        <v>105</v>
      </c>
      <c r="D92" s="72">
        <v>9</v>
      </c>
      <c r="E92" s="64">
        <v>14</v>
      </c>
      <c r="F92" s="65">
        <v>2</v>
      </c>
      <c r="G92" s="72"/>
      <c r="H92" s="64"/>
      <c r="I92" s="74"/>
      <c r="J92" s="63"/>
      <c r="K92" s="64"/>
      <c r="L92" s="65"/>
      <c r="M92" s="72">
        <v>7</v>
      </c>
      <c r="N92" s="64">
        <v>4</v>
      </c>
      <c r="O92" s="74">
        <v>4</v>
      </c>
      <c r="P92" s="63">
        <v>6</v>
      </c>
      <c r="Q92" s="64">
        <v>18</v>
      </c>
      <c r="R92" s="65">
        <v>5</v>
      </c>
      <c r="S92" s="63"/>
      <c r="T92" s="64"/>
      <c r="U92" s="65"/>
      <c r="V92" s="49"/>
      <c r="W92" s="49"/>
      <c r="X92" s="49"/>
      <c r="Y92" s="13">
        <f t="shared" si="21"/>
        <v>22</v>
      </c>
      <c r="Z92" s="14">
        <f t="shared" si="22"/>
        <v>36</v>
      </c>
      <c r="AA92" s="14">
        <f t="shared" si="22"/>
        <v>11</v>
      </c>
      <c r="AB92" s="15">
        <f t="shared" si="23"/>
        <v>25</v>
      </c>
    </row>
    <row r="93" spans="1:28" ht="15">
      <c r="A93" s="51">
        <v>5</v>
      </c>
      <c r="B93" s="69" t="s">
        <v>30</v>
      </c>
      <c r="C93" s="121" t="s">
        <v>110</v>
      </c>
      <c r="D93" s="72">
        <v>6</v>
      </c>
      <c r="E93" s="64">
        <v>6</v>
      </c>
      <c r="F93" s="65">
        <v>11</v>
      </c>
      <c r="G93" s="72"/>
      <c r="H93" s="64"/>
      <c r="I93" s="74"/>
      <c r="J93" s="63"/>
      <c r="K93" s="64"/>
      <c r="L93" s="65"/>
      <c r="M93" s="72">
        <v>10</v>
      </c>
      <c r="N93" s="64">
        <v>17</v>
      </c>
      <c r="O93" s="74">
        <v>1</v>
      </c>
      <c r="P93" s="63">
        <v>9</v>
      </c>
      <c r="Q93" s="64">
        <v>7</v>
      </c>
      <c r="R93" s="65">
        <v>4</v>
      </c>
      <c r="S93" s="63"/>
      <c r="T93" s="64"/>
      <c r="U93" s="65"/>
      <c r="V93" s="49"/>
      <c r="W93" s="49"/>
      <c r="X93" s="49"/>
      <c r="Y93" s="13">
        <f t="shared" si="21"/>
        <v>25</v>
      </c>
      <c r="Z93" s="14">
        <f t="shared" si="22"/>
        <v>30</v>
      </c>
      <c r="AA93" s="14">
        <f t="shared" si="22"/>
        <v>16</v>
      </c>
      <c r="AB93" s="15">
        <f t="shared" si="23"/>
        <v>14</v>
      </c>
    </row>
    <row r="94" spans="1:28" ht="15.75" thickBot="1">
      <c r="A94" s="51">
        <v>6</v>
      </c>
      <c r="B94" s="70"/>
      <c r="C94" s="70"/>
      <c r="D94" s="80"/>
      <c r="E94" s="67"/>
      <c r="F94" s="68"/>
      <c r="G94" s="80"/>
      <c r="H94" s="67"/>
      <c r="I94" s="81"/>
      <c r="J94" s="66"/>
      <c r="K94" s="67"/>
      <c r="L94" s="68"/>
      <c r="M94" s="80"/>
      <c r="N94" s="67"/>
      <c r="O94" s="81"/>
      <c r="P94" s="66"/>
      <c r="Q94" s="67"/>
      <c r="R94" s="68"/>
      <c r="S94" s="66"/>
      <c r="T94" s="67"/>
      <c r="U94" s="68"/>
      <c r="V94" s="49"/>
      <c r="W94" s="49"/>
      <c r="X94" s="49"/>
      <c r="Y94" s="61">
        <f t="shared" si="21"/>
        <v>0</v>
      </c>
      <c r="Z94" s="62">
        <f>SUM(E94,H94,K94,N94,Q94,T94,)</f>
        <v>0</v>
      </c>
      <c r="AA94" s="62">
        <f>SUM(F94,I94,L94,O94,R94,U94,)</f>
        <v>0</v>
      </c>
      <c r="AB94" s="20">
        <f t="shared" si="23"/>
        <v>0</v>
      </c>
    </row>
    <row r="95" spans="1:28">
      <c r="V95" s="45"/>
      <c r="W95" s="45"/>
      <c r="X95" s="45"/>
    </row>
    <row r="96" spans="1:28" ht="15" thickBot="1"/>
    <row r="97" spans="1:28" ht="15.75" thickBot="1">
      <c r="B97" s="109" t="s">
        <v>62</v>
      </c>
      <c r="C97" s="53"/>
      <c r="D97" s="142" t="s">
        <v>46</v>
      </c>
      <c r="E97" s="143"/>
      <c r="F97" s="144"/>
      <c r="G97" s="142" t="s">
        <v>104</v>
      </c>
      <c r="H97" s="143"/>
      <c r="I97" s="144"/>
      <c r="J97" s="149" t="s">
        <v>99</v>
      </c>
      <c r="K97" s="150"/>
      <c r="L97" s="151"/>
      <c r="M97" s="168" t="s">
        <v>118</v>
      </c>
      <c r="N97" s="169"/>
      <c r="O97" s="170"/>
      <c r="P97" s="168" t="s">
        <v>114</v>
      </c>
      <c r="Q97" s="169"/>
      <c r="R97" s="170"/>
      <c r="S97" s="165" t="s">
        <v>122</v>
      </c>
      <c r="T97" s="166"/>
      <c r="U97" s="167"/>
      <c r="V97" s="52"/>
      <c r="W97" s="52"/>
      <c r="X97" s="52"/>
    </row>
    <row r="98" spans="1:28" ht="15">
      <c r="A98" s="132" t="s">
        <v>0</v>
      </c>
      <c r="B98" s="134" t="s">
        <v>1</v>
      </c>
      <c r="C98" s="134" t="s">
        <v>42</v>
      </c>
      <c r="D98" s="136" t="s">
        <v>5</v>
      </c>
      <c r="E98" s="137"/>
      <c r="F98" s="138"/>
      <c r="G98" s="139" t="s">
        <v>7</v>
      </c>
      <c r="H98" s="127"/>
      <c r="I98" s="128"/>
      <c r="J98" s="126" t="s">
        <v>8</v>
      </c>
      <c r="K98" s="127"/>
      <c r="L98" s="128"/>
      <c r="M98" s="126" t="s">
        <v>9</v>
      </c>
      <c r="N98" s="127"/>
      <c r="O98" s="128"/>
      <c r="P98" s="126" t="s">
        <v>10</v>
      </c>
      <c r="Q98" s="127"/>
      <c r="R98" s="128"/>
      <c r="S98" s="126" t="s">
        <v>11</v>
      </c>
      <c r="T98" s="127"/>
      <c r="U98" s="128"/>
      <c r="V98" s="48"/>
      <c r="W98" s="48"/>
      <c r="X98" s="48"/>
      <c r="Y98" s="129" t="s">
        <v>6</v>
      </c>
      <c r="Z98" s="130"/>
      <c r="AA98" s="130"/>
      <c r="AB98" s="131"/>
    </row>
    <row r="99" spans="1:28" ht="15.75" thickBot="1">
      <c r="A99" s="155"/>
      <c r="B99" s="156"/>
      <c r="C99" s="156"/>
      <c r="D99" s="32" t="s">
        <v>2</v>
      </c>
      <c r="E99" s="30" t="s">
        <v>3</v>
      </c>
      <c r="F99" s="31" t="s">
        <v>4</v>
      </c>
      <c r="G99" s="32" t="s">
        <v>2</v>
      </c>
      <c r="H99" s="30" t="s">
        <v>3</v>
      </c>
      <c r="I99" s="31" t="s">
        <v>4</v>
      </c>
      <c r="J99" s="29" t="s">
        <v>2</v>
      </c>
      <c r="K99" s="30" t="s">
        <v>3</v>
      </c>
      <c r="L99" s="31" t="s">
        <v>4</v>
      </c>
      <c r="M99" s="29" t="s">
        <v>2</v>
      </c>
      <c r="N99" s="30" t="s">
        <v>3</v>
      </c>
      <c r="O99" s="31" t="s">
        <v>4</v>
      </c>
      <c r="P99" s="29" t="s">
        <v>2</v>
      </c>
      <c r="Q99" s="30" t="s">
        <v>3</v>
      </c>
      <c r="R99" s="31" t="s">
        <v>4</v>
      </c>
      <c r="S99" s="29" t="s">
        <v>2</v>
      </c>
      <c r="T99" s="30" t="s">
        <v>3</v>
      </c>
      <c r="U99" s="31" t="s">
        <v>4</v>
      </c>
      <c r="V99" s="60"/>
      <c r="W99" s="60"/>
      <c r="X99" s="60"/>
      <c r="Y99" s="4" t="s">
        <v>2</v>
      </c>
      <c r="Z99" s="5" t="s">
        <v>3</v>
      </c>
      <c r="AA99" s="5" t="s">
        <v>4</v>
      </c>
      <c r="AB99" s="6" t="s">
        <v>12</v>
      </c>
    </row>
    <row r="100" spans="1:28" ht="15">
      <c r="A100" s="51">
        <v>1</v>
      </c>
      <c r="B100" s="104" t="s">
        <v>65</v>
      </c>
      <c r="C100" s="117" t="s">
        <v>101</v>
      </c>
      <c r="D100" s="21"/>
      <c r="E100" s="9"/>
      <c r="F100" s="11"/>
      <c r="G100" s="10">
        <v>0</v>
      </c>
      <c r="H100" s="9">
        <v>5</v>
      </c>
      <c r="I100" s="11">
        <v>22</v>
      </c>
      <c r="J100" s="10" t="s">
        <v>102</v>
      </c>
      <c r="K100" s="9" t="s">
        <v>102</v>
      </c>
      <c r="L100" s="11" t="s">
        <v>102</v>
      </c>
      <c r="M100" s="10" t="s">
        <v>102</v>
      </c>
      <c r="N100" s="9" t="s">
        <v>102</v>
      </c>
      <c r="O100" s="11" t="s">
        <v>102</v>
      </c>
      <c r="P100" s="10">
        <v>12</v>
      </c>
      <c r="Q100" s="9">
        <v>14</v>
      </c>
      <c r="R100" s="11">
        <v>5</v>
      </c>
      <c r="S100" s="82"/>
      <c r="T100" s="83"/>
      <c r="U100" s="84"/>
      <c r="V100" s="49"/>
      <c r="W100" s="49"/>
      <c r="X100" s="49"/>
      <c r="Y100" s="13">
        <f t="shared" ref="Y100:Y105" si="24">SUM(G100,D100,J100,M100,P100,S100,)</f>
        <v>12</v>
      </c>
      <c r="Z100" s="14">
        <f t="shared" ref="Z100:AA105" si="25">SUM(E100,H100,K100,N100,Q100,T100,)</f>
        <v>19</v>
      </c>
      <c r="AA100" s="14">
        <f t="shared" si="25"/>
        <v>27</v>
      </c>
      <c r="AB100" s="15">
        <f t="shared" ref="AB100:AB105" si="26">Z100-AA100</f>
        <v>-8</v>
      </c>
    </row>
    <row r="101" spans="1:28" ht="15">
      <c r="A101" s="51">
        <v>2</v>
      </c>
      <c r="B101" s="69" t="s">
        <v>31</v>
      </c>
      <c r="C101" s="69" t="s">
        <v>104</v>
      </c>
      <c r="D101" s="21"/>
      <c r="E101" s="9"/>
      <c r="F101" s="11"/>
      <c r="G101" s="10">
        <v>7</v>
      </c>
      <c r="H101" s="9">
        <v>6</v>
      </c>
      <c r="I101" s="11">
        <v>6</v>
      </c>
      <c r="J101" s="10">
        <v>9</v>
      </c>
      <c r="K101" s="9">
        <v>10</v>
      </c>
      <c r="L101" s="11">
        <v>8</v>
      </c>
      <c r="M101" s="10">
        <v>1</v>
      </c>
      <c r="N101" s="9">
        <v>0</v>
      </c>
      <c r="O101" s="11">
        <v>9</v>
      </c>
      <c r="P101" s="10">
        <v>1</v>
      </c>
      <c r="Q101" s="9">
        <v>3</v>
      </c>
      <c r="R101" s="11">
        <v>11</v>
      </c>
      <c r="S101" s="63"/>
      <c r="T101" s="64"/>
      <c r="U101" s="65"/>
      <c r="V101" s="49"/>
      <c r="W101" s="49"/>
      <c r="X101" s="49"/>
      <c r="Y101" s="13">
        <f t="shared" si="24"/>
        <v>18</v>
      </c>
      <c r="Z101" s="14">
        <f t="shared" si="25"/>
        <v>19</v>
      </c>
      <c r="AA101" s="14">
        <f t="shared" si="25"/>
        <v>34</v>
      </c>
      <c r="AB101" s="15">
        <f t="shared" si="26"/>
        <v>-15</v>
      </c>
    </row>
    <row r="102" spans="1:28" ht="15">
      <c r="A102" s="51">
        <v>3</v>
      </c>
      <c r="B102" s="104" t="s">
        <v>37</v>
      </c>
      <c r="C102" s="119" t="s">
        <v>99</v>
      </c>
      <c r="D102" s="21"/>
      <c r="E102" s="9"/>
      <c r="F102" s="11"/>
      <c r="G102" s="10">
        <v>12</v>
      </c>
      <c r="H102" s="9">
        <v>13</v>
      </c>
      <c r="I102" s="11">
        <v>2</v>
      </c>
      <c r="J102" s="10">
        <v>13</v>
      </c>
      <c r="K102" s="9">
        <v>14</v>
      </c>
      <c r="L102" s="11">
        <v>3</v>
      </c>
      <c r="M102" s="10">
        <v>7</v>
      </c>
      <c r="N102" s="9">
        <v>7</v>
      </c>
      <c r="O102" s="11">
        <v>2</v>
      </c>
      <c r="P102" s="10" t="s">
        <v>102</v>
      </c>
      <c r="Q102" s="9" t="s">
        <v>102</v>
      </c>
      <c r="R102" s="11" t="s">
        <v>102</v>
      </c>
      <c r="S102" s="63"/>
      <c r="T102" s="64"/>
      <c r="U102" s="65"/>
      <c r="V102" s="49"/>
      <c r="W102" s="49"/>
      <c r="X102" s="49"/>
      <c r="Y102" s="13">
        <f t="shared" si="24"/>
        <v>32</v>
      </c>
      <c r="Z102" s="14">
        <f t="shared" si="25"/>
        <v>34</v>
      </c>
      <c r="AA102" s="14">
        <f t="shared" si="25"/>
        <v>7</v>
      </c>
      <c r="AB102" s="15">
        <f t="shared" si="26"/>
        <v>27</v>
      </c>
    </row>
    <row r="103" spans="1:28" ht="15">
      <c r="A103" s="51">
        <v>4</v>
      </c>
      <c r="B103" s="103" t="s">
        <v>19</v>
      </c>
      <c r="C103" s="119" t="s">
        <v>118</v>
      </c>
      <c r="D103" s="21"/>
      <c r="E103" s="9"/>
      <c r="F103" s="11"/>
      <c r="G103" s="10">
        <v>6</v>
      </c>
      <c r="H103" s="9">
        <v>6</v>
      </c>
      <c r="I103" s="11">
        <v>6</v>
      </c>
      <c r="J103" s="10">
        <v>5</v>
      </c>
      <c r="K103" s="9">
        <v>4</v>
      </c>
      <c r="L103" s="11">
        <v>5</v>
      </c>
      <c r="M103" s="10">
        <v>1</v>
      </c>
      <c r="N103" s="9">
        <v>1</v>
      </c>
      <c r="O103" s="11">
        <v>6</v>
      </c>
      <c r="P103" s="10">
        <v>6</v>
      </c>
      <c r="Q103" s="9">
        <v>4</v>
      </c>
      <c r="R103" s="11">
        <v>8</v>
      </c>
      <c r="S103" s="63"/>
      <c r="T103" s="64"/>
      <c r="U103" s="65"/>
      <c r="V103" s="49"/>
      <c r="W103" s="49"/>
      <c r="X103" s="49"/>
      <c r="Y103" s="13">
        <f t="shared" si="24"/>
        <v>18</v>
      </c>
      <c r="Z103" s="14">
        <f t="shared" si="25"/>
        <v>15</v>
      </c>
      <c r="AA103" s="14">
        <f t="shared" si="25"/>
        <v>25</v>
      </c>
      <c r="AB103" s="15">
        <f t="shared" si="26"/>
        <v>-10</v>
      </c>
    </row>
    <row r="104" spans="1:28" ht="15">
      <c r="A104" s="51">
        <v>5</v>
      </c>
      <c r="B104" s="69" t="s">
        <v>63</v>
      </c>
      <c r="C104" s="119" t="s">
        <v>114</v>
      </c>
      <c r="D104" s="21"/>
      <c r="E104" s="9"/>
      <c r="F104" s="11"/>
      <c r="G104" s="10">
        <v>15</v>
      </c>
      <c r="H104" s="9">
        <v>12</v>
      </c>
      <c r="I104" s="11">
        <v>1</v>
      </c>
      <c r="J104" s="10">
        <v>10</v>
      </c>
      <c r="K104" s="9">
        <v>16</v>
      </c>
      <c r="L104" s="11">
        <v>4</v>
      </c>
      <c r="M104" s="10">
        <v>7</v>
      </c>
      <c r="N104" s="9">
        <v>10</v>
      </c>
      <c r="O104" s="11">
        <v>1</v>
      </c>
      <c r="P104" s="10">
        <v>9</v>
      </c>
      <c r="Q104" s="9">
        <v>14</v>
      </c>
      <c r="R104" s="11">
        <v>4</v>
      </c>
      <c r="S104" s="63"/>
      <c r="T104" s="64"/>
      <c r="U104" s="65"/>
      <c r="V104" s="49"/>
      <c r="W104" s="49"/>
      <c r="X104" s="49"/>
      <c r="Y104" s="13">
        <f t="shared" si="24"/>
        <v>41</v>
      </c>
      <c r="Z104" s="14">
        <f t="shared" si="25"/>
        <v>52</v>
      </c>
      <c r="AA104" s="14">
        <f t="shared" si="25"/>
        <v>10</v>
      </c>
      <c r="AB104" s="15">
        <f t="shared" si="26"/>
        <v>42</v>
      </c>
    </row>
    <row r="105" spans="1:28" ht="15.75" thickBot="1">
      <c r="A105" s="91">
        <v>6</v>
      </c>
      <c r="B105" s="70" t="s">
        <v>34</v>
      </c>
      <c r="C105" s="122" t="s">
        <v>122</v>
      </c>
      <c r="D105" s="47"/>
      <c r="E105" s="16"/>
      <c r="F105" s="18"/>
      <c r="G105" s="17">
        <v>4</v>
      </c>
      <c r="H105" s="16">
        <v>8</v>
      </c>
      <c r="I105" s="18">
        <v>9</v>
      </c>
      <c r="J105" s="17">
        <v>4</v>
      </c>
      <c r="K105" s="16">
        <v>5</v>
      </c>
      <c r="L105" s="18">
        <v>15</v>
      </c>
      <c r="M105" s="17" t="s">
        <v>102</v>
      </c>
      <c r="N105" s="16" t="s">
        <v>102</v>
      </c>
      <c r="O105" s="18" t="s">
        <v>102</v>
      </c>
      <c r="P105" s="17">
        <v>1</v>
      </c>
      <c r="Q105" s="16">
        <v>2</v>
      </c>
      <c r="R105" s="18">
        <v>9</v>
      </c>
      <c r="S105" s="66"/>
      <c r="T105" s="67"/>
      <c r="U105" s="68"/>
      <c r="V105" s="49"/>
      <c r="W105" s="49"/>
      <c r="X105" s="49"/>
      <c r="Y105" s="61">
        <f t="shared" si="24"/>
        <v>9</v>
      </c>
      <c r="Z105" s="62">
        <f t="shared" si="25"/>
        <v>15</v>
      </c>
      <c r="AA105" s="62">
        <f t="shared" si="25"/>
        <v>33</v>
      </c>
      <c r="AB105" s="20">
        <f t="shared" si="26"/>
        <v>-18</v>
      </c>
    </row>
    <row r="107" spans="1:28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</row>
    <row r="108" spans="1:28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</row>
    <row r="109" spans="1:28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</row>
    <row r="110" spans="1:28">
      <c r="B110" s="89"/>
    </row>
    <row r="111" spans="1:28">
      <c r="B111" s="90"/>
    </row>
  </sheetData>
  <sortState ref="B67:AB72">
    <sortCondition descending="1" ref="Y67:Y72"/>
    <sortCondition descending="1" ref="AB67:AB72"/>
  </sortState>
  <mergeCells count="149">
    <mergeCell ref="M28:O28"/>
    <mergeCell ref="P28:R28"/>
    <mergeCell ref="D62:F62"/>
    <mergeCell ref="G62:I62"/>
    <mergeCell ref="J62:L62"/>
    <mergeCell ref="M62:O62"/>
    <mergeCell ref="J51:L51"/>
    <mergeCell ref="M86:O86"/>
    <mergeCell ref="P86:R86"/>
    <mergeCell ref="G38:I38"/>
    <mergeCell ref="J38:L38"/>
    <mergeCell ref="M38:O38"/>
    <mergeCell ref="P38:R38"/>
    <mergeCell ref="G39:I39"/>
    <mergeCell ref="Y17:AB17"/>
    <mergeCell ref="D27:F27"/>
    <mergeCell ref="G27:I27"/>
    <mergeCell ref="V16:X16"/>
    <mergeCell ref="V17:X17"/>
    <mergeCell ref="S27:U27"/>
    <mergeCell ref="S28:U28"/>
    <mergeCell ref="A5:A6"/>
    <mergeCell ref="B5:B6"/>
    <mergeCell ref="C5:C6"/>
    <mergeCell ref="A17:A18"/>
    <mergeCell ref="B17:B18"/>
    <mergeCell ref="Y5:AB5"/>
    <mergeCell ref="D5:F5"/>
    <mergeCell ref="G5:I5"/>
    <mergeCell ref="J5:L5"/>
    <mergeCell ref="M5:O5"/>
    <mergeCell ref="P5:R5"/>
    <mergeCell ref="C17:C18"/>
    <mergeCell ref="C28:C29"/>
    <mergeCell ref="J27:L27"/>
    <mergeCell ref="M27:O27"/>
    <mergeCell ref="P27:R27"/>
    <mergeCell ref="J28:L28"/>
    <mergeCell ref="D4:F4"/>
    <mergeCell ref="S4:U4"/>
    <mergeCell ref="P4:R4"/>
    <mergeCell ref="M4:O4"/>
    <mergeCell ref="J4:L4"/>
    <mergeCell ref="G4:I4"/>
    <mergeCell ref="S5:U5"/>
    <mergeCell ref="S16:U16"/>
    <mergeCell ref="S17:U17"/>
    <mergeCell ref="D17:F17"/>
    <mergeCell ref="G17:I17"/>
    <mergeCell ref="J17:L17"/>
    <mergeCell ref="M17:O17"/>
    <mergeCell ref="P17:R17"/>
    <mergeCell ref="D16:F16"/>
    <mergeCell ref="G16:I16"/>
    <mergeCell ref="J16:L16"/>
    <mergeCell ref="M16:O16"/>
    <mergeCell ref="P16:R16"/>
    <mergeCell ref="A75:A76"/>
    <mergeCell ref="B75:B76"/>
    <mergeCell ref="D75:F75"/>
    <mergeCell ref="G75:I75"/>
    <mergeCell ref="J75:L75"/>
    <mergeCell ref="M75:O75"/>
    <mergeCell ref="P75:R75"/>
    <mergeCell ref="D74:F74"/>
    <mergeCell ref="G74:I74"/>
    <mergeCell ref="J74:L74"/>
    <mergeCell ref="M74:O74"/>
    <mergeCell ref="P74:R74"/>
    <mergeCell ref="C75:C76"/>
    <mergeCell ref="M98:O98"/>
    <mergeCell ref="P98:R98"/>
    <mergeCell ref="S98:U98"/>
    <mergeCell ref="D98:F98"/>
    <mergeCell ref="G98:I98"/>
    <mergeCell ref="J98:L98"/>
    <mergeCell ref="C98:C99"/>
    <mergeCell ref="S62:U62"/>
    <mergeCell ref="Y75:AB75"/>
    <mergeCell ref="S86:U86"/>
    <mergeCell ref="S97:U97"/>
    <mergeCell ref="J87:L87"/>
    <mergeCell ref="M87:O87"/>
    <mergeCell ref="P87:R87"/>
    <mergeCell ref="S87:U87"/>
    <mergeCell ref="M97:O97"/>
    <mergeCell ref="P97:R97"/>
    <mergeCell ref="Y98:AB98"/>
    <mergeCell ref="Y87:AB87"/>
    <mergeCell ref="S74:U74"/>
    <mergeCell ref="S75:U75"/>
    <mergeCell ref="P62:R62"/>
    <mergeCell ref="C63:C64"/>
    <mergeCell ref="C87:C88"/>
    <mergeCell ref="A2:AB2"/>
    <mergeCell ref="Y39:AB39"/>
    <mergeCell ref="D50:F50"/>
    <mergeCell ref="G50:I50"/>
    <mergeCell ref="J50:L50"/>
    <mergeCell ref="M50:O50"/>
    <mergeCell ref="P50:R50"/>
    <mergeCell ref="S50:U50"/>
    <mergeCell ref="M51:O51"/>
    <mergeCell ref="P51:R51"/>
    <mergeCell ref="S51:U51"/>
    <mergeCell ref="Y51:AB51"/>
    <mergeCell ref="A28:A29"/>
    <mergeCell ref="B28:B29"/>
    <mergeCell ref="A39:A40"/>
    <mergeCell ref="B39:B40"/>
    <mergeCell ref="D39:F39"/>
    <mergeCell ref="Y28:AB28"/>
    <mergeCell ref="D28:F28"/>
    <mergeCell ref="G28:I28"/>
    <mergeCell ref="V27:X27"/>
    <mergeCell ref="V28:X28"/>
    <mergeCell ref="A51:A52"/>
    <mergeCell ref="B51:B52"/>
    <mergeCell ref="D97:F97"/>
    <mergeCell ref="G97:I97"/>
    <mergeCell ref="J97:L97"/>
    <mergeCell ref="D86:F86"/>
    <mergeCell ref="G86:I86"/>
    <mergeCell ref="J86:L86"/>
    <mergeCell ref="A98:A99"/>
    <mergeCell ref="B98:B99"/>
    <mergeCell ref="A87:A88"/>
    <mergeCell ref="B87:B88"/>
    <mergeCell ref="D87:F87"/>
    <mergeCell ref="G87:I87"/>
    <mergeCell ref="S38:U38"/>
    <mergeCell ref="S39:U39"/>
    <mergeCell ref="M63:O63"/>
    <mergeCell ref="P63:R63"/>
    <mergeCell ref="S63:U63"/>
    <mergeCell ref="Y63:AB63"/>
    <mergeCell ref="A63:A64"/>
    <mergeCell ref="B63:B64"/>
    <mergeCell ref="D63:F63"/>
    <mergeCell ref="G63:I63"/>
    <mergeCell ref="J63:L63"/>
    <mergeCell ref="D51:F51"/>
    <mergeCell ref="G51:I51"/>
    <mergeCell ref="J39:L39"/>
    <mergeCell ref="M39:O39"/>
    <mergeCell ref="P39:R39"/>
    <mergeCell ref="D38:F38"/>
    <mergeCell ref="C39:C40"/>
    <mergeCell ref="C51:C52"/>
  </mergeCells>
  <conditionalFormatting sqref="C3:C5 B98:B99 B3:B6 B90:B96 C108:AB109 B25:B40 B71:B88 B42:B68 C71:C104 A3:A109 B8:B23 C7:C68 B7:C11 B41:C45 B100:C104 B89:C93 B101:B109 C106:C107 D3:AB107">
    <cfRule type="containsText" dxfId="5" priority="8" operator="containsText" text="X">
      <formula>NOT(ISERROR(SEARCH("X",A3)))</formula>
    </cfRule>
  </conditionalFormatting>
  <conditionalFormatting sqref="C22">
    <cfRule type="containsText" dxfId="4" priority="3" operator="containsText" text="X">
      <formula>NOT(ISERROR(SEARCH("X",C22)))</formula>
    </cfRule>
  </conditionalFormatting>
  <conditionalFormatting sqref="C21">
    <cfRule type="containsText" dxfId="3" priority="2" operator="containsText" text="X">
      <formula>NOT(ISERROR(SEARCH("X",C21)))</formula>
    </cfRule>
  </conditionalFormatting>
  <conditionalFormatting sqref="C69">
    <cfRule type="containsText" dxfId="2" priority="1" operator="containsText" text="X">
      <formula>NOT(ISERROR(SEARCH("X",C69)))</formula>
    </cfRule>
  </conditionalFormatting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J105"/>
  <sheetViews>
    <sheetView topLeftCell="A93" workbookViewId="0">
      <selection activeCell="C105" sqref="C1:AJ105"/>
    </sheetView>
  </sheetViews>
  <sheetFormatPr defaultRowHeight="14.25"/>
  <cols>
    <col min="3" max="3" width="3.125" bestFit="1" customWidth="1"/>
    <col min="4" max="4" width="33.375" bestFit="1" customWidth="1"/>
    <col min="5" max="5" width="10.375" bestFit="1" customWidth="1"/>
    <col min="6" max="6" width="6.125" bestFit="1" customWidth="1"/>
    <col min="7" max="7" width="4.25" bestFit="1" customWidth="1"/>
    <col min="8" max="8" width="3.25" bestFit="1" customWidth="1"/>
    <col min="9" max="9" width="3.5" bestFit="1" customWidth="1"/>
    <col min="10" max="10" width="4.25" bestFit="1" customWidth="1"/>
    <col min="11" max="11" width="3.25" bestFit="1" customWidth="1"/>
    <col min="12" max="12" width="3.5" bestFit="1" customWidth="1"/>
    <col min="13" max="13" width="4.25" bestFit="1" customWidth="1"/>
    <col min="14" max="14" width="3.25" bestFit="1" customWidth="1"/>
    <col min="15" max="15" width="3.5" bestFit="1" customWidth="1"/>
    <col min="16" max="16" width="4.25" bestFit="1" customWidth="1"/>
    <col min="17" max="17" width="3.25" bestFit="1" customWidth="1"/>
    <col min="18" max="18" width="3.5" bestFit="1" customWidth="1"/>
    <col min="19" max="19" width="4.25" bestFit="1" customWidth="1"/>
    <col min="20" max="20" width="3.25" bestFit="1" customWidth="1"/>
    <col min="21" max="21" width="3.5" bestFit="1" customWidth="1"/>
    <col min="22" max="22" width="4.25" bestFit="1" customWidth="1"/>
    <col min="23" max="23" width="3.25" bestFit="1" customWidth="1"/>
    <col min="24" max="24" width="3.5" bestFit="1" customWidth="1"/>
    <col min="25" max="27" width="3.75" customWidth="1"/>
    <col min="28" max="28" width="4.25" bestFit="1" customWidth="1"/>
    <col min="29" max="29" width="3.25" bestFit="1" customWidth="1"/>
    <col min="30" max="30" width="3.5" bestFit="1" customWidth="1"/>
    <col min="31" max="31" width="7.625" bestFit="1" customWidth="1"/>
  </cols>
  <sheetData>
    <row r="1" spans="3:36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</row>
    <row r="2" spans="3:36">
      <c r="C2" s="22"/>
      <c r="D2" s="22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</row>
    <row r="3" spans="3:36">
      <c r="C3" s="22"/>
      <c r="D3" s="22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3:36">
      <c r="C4" s="22"/>
      <c r="D4" s="22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</row>
    <row r="5" spans="3:36">
      <c r="C5" s="22"/>
      <c r="D5" s="22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3:36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3:36"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</row>
    <row r="8" spans="3:36" ht="15">
      <c r="C8" s="22"/>
      <c r="D8" s="23"/>
      <c r="E8" s="22"/>
      <c r="F8" s="22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22"/>
      <c r="AC8" s="22"/>
      <c r="AD8" s="22"/>
      <c r="AE8" s="22"/>
      <c r="AF8" s="22"/>
      <c r="AG8" s="22"/>
      <c r="AH8" s="22"/>
      <c r="AI8" s="22"/>
      <c r="AJ8" s="22"/>
    </row>
    <row r="9" spans="3:36" ht="15"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22"/>
      <c r="AG9" s="22"/>
      <c r="AH9" s="22"/>
      <c r="AI9" s="22"/>
      <c r="AJ9" s="22"/>
    </row>
    <row r="10" spans="3:36" ht="15">
      <c r="C10" s="189"/>
      <c r="D10" s="189"/>
      <c r="E10" s="189"/>
      <c r="F10" s="189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2"/>
      <c r="AG10" s="22"/>
      <c r="AH10" s="22"/>
      <c r="AI10" s="22"/>
      <c r="AJ10" s="22"/>
    </row>
    <row r="11" spans="3:36" ht="15">
      <c r="C11" s="24"/>
      <c r="D11" s="25"/>
      <c r="E11" s="26"/>
      <c r="F11" s="27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2"/>
      <c r="AG11" s="22"/>
      <c r="AH11" s="22"/>
      <c r="AI11" s="22"/>
      <c r="AJ11" s="22"/>
    </row>
    <row r="12" spans="3:36" ht="15">
      <c r="C12" s="24"/>
      <c r="D12" s="25"/>
      <c r="E12" s="26"/>
      <c r="F12" s="27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2"/>
      <c r="AG12" s="22"/>
      <c r="AH12" s="22"/>
      <c r="AI12" s="22"/>
      <c r="AJ12" s="22"/>
    </row>
    <row r="13" spans="3:36" ht="15">
      <c r="C13" s="24"/>
      <c r="D13" s="25"/>
      <c r="E13" s="26"/>
      <c r="F13" s="27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2"/>
      <c r="AG13" s="22"/>
      <c r="AH13" s="22"/>
      <c r="AI13" s="22"/>
      <c r="AJ13" s="22"/>
    </row>
    <row r="14" spans="3:36" ht="15">
      <c r="C14" s="24"/>
      <c r="D14" s="25"/>
      <c r="E14" s="26"/>
      <c r="F14" s="27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2"/>
      <c r="AG14" s="22"/>
      <c r="AH14" s="22"/>
      <c r="AI14" s="22"/>
      <c r="AJ14" s="22"/>
    </row>
    <row r="15" spans="3:36" ht="15">
      <c r="C15" s="24"/>
      <c r="D15" s="25"/>
      <c r="E15" s="26"/>
      <c r="F15" s="27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2"/>
      <c r="AG15" s="22"/>
      <c r="AH15" s="22"/>
      <c r="AI15" s="22"/>
      <c r="AJ15" s="22"/>
    </row>
    <row r="16" spans="3:36" ht="15">
      <c r="C16" s="24"/>
      <c r="D16" s="25"/>
      <c r="E16" s="26"/>
      <c r="F16" s="27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2"/>
      <c r="AG16" s="22"/>
      <c r="AH16" s="22"/>
      <c r="AI16" s="22"/>
      <c r="AJ16" s="22"/>
    </row>
    <row r="17" spans="3:36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3:36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3:36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3:36" ht="15">
      <c r="C20" s="22"/>
      <c r="D20" s="23"/>
      <c r="E20" s="22"/>
      <c r="F20" s="22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22"/>
      <c r="AC20" s="22"/>
      <c r="AD20" s="22"/>
      <c r="AE20" s="22"/>
      <c r="AF20" s="22"/>
      <c r="AG20" s="22"/>
      <c r="AH20" s="22"/>
      <c r="AI20" s="22"/>
      <c r="AJ20" s="22"/>
    </row>
    <row r="21" spans="3:36" ht="15"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22"/>
      <c r="AG21" s="22"/>
      <c r="AH21" s="22"/>
      <c r="AI21" s="22"/>
      <c r="AJ21" s="22"/>
    </row>
    <row r="22" spans="3:36" ht="15">
      <c r="C22" s="189"/>
      <c r="D22" s="189"/>
      <c r="E22" s="189"/>
      <c r="F22" s="189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2"/>
      <c r="AG22" s="22"/>
      <c r="AH22" s="22"/>
      <c r="AI22" s="22"/>
      <c r="AJ22" s="22"/>
    </row>
    <row r="23" spans="3:36" ht="15">
      <c r="C23" s="24"/>
      <c r="D23" s="25"/>
      <c r="E23" s="26"/>
      <c r="F23" s="27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2"/>
      <c r="AG23" s="22"/>
      <c r="AH23" s="22"/>
      <c r="AI23" s="22"/>
      <c r="AJ23" s="22"/>
    </row>
    <row r="24" spans="3:36" ht="15">
      <c r="C24" s="24"/>
      <c r="D24" s="25"/>
      <c r="E24" s="26"/>
      <c r="F24" s="27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2"/>
      <c r="AG24" s="22"/>
      <c r="AH24" s="22"/>
      <c r="AI24" s="22"/>
      <c r="AJ24" s="22"/>
    </row>
    <row r="25" spans="3:36" ht="15">
      <c r="C25" s="24"/>
      <c r="D25" s="25"/>
      <c r="E25" s="26"/>
      <c r="F25" s="27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2"/>
      <c r="AG25" s="22"/>
      <c r="AH25" s="22"/>
      <c r="AI25" s="22"/>
      <c r="AJ25" s="22"/>
    </row>
    <row r="26" spans="3:36" ht="15">
      <c r="C26" s="24"/>
      <c r="D26" s="25"/>
      <c r="E26" s="26"/>
      <c r="F26" s="27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2"/>
      <c r="AG26" s="22"/>
      <c r="AH26" s="22"/>
      <c r="AI26" s="22"/>
      <c r="AJ26" s="22"/>
    </row>
    <row r="27" spans="3:36" ht="15">
      <c r="C27" s="24"/>
      <c r="D27" s="25"/>
      <c r="E27" s="26"/>
      <c r="F27" s="27"/>
      <c r="G27" s="26"/>
      <c r="H27" s="26"/>
      <c r="I27" s="26"/>
      <c r="J27" s="26"/>
      <c r="K27" s="26"/>
      <c r="L27" s="26"/>
      <c r="M27" s="28"/>
      <c r="N27" s="28"/>
      <c r="O27" s="28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2"/>
      <c r="AG27" s="22"/>
      <c r="AH27" s="22"/>
      <c r="AI27" s="22"/>
      <c r="AJ27" s="22"/>
    </row>
    <row r="28" spans="3:36" ht="15">
      <c r="C28" s="24"/>
      <c r="D28" s="25"/>
      <c r="E28" s="26"/>
      <c r="F28" s="27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2"/>
      <c r="AG28" s="22"/>
      <c r="AH28" s="22"/>
      <c r="AI28" s="22"/>
      <c r="AJ28" s="22"/>
    </row>
    <row r="29" spans="3:36"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</row>
    <row r="30" spans="3:36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</row>
    <row r="31" spans="3:36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</row>
    <row r="32" spans="3:36" ht="15">
      <c r="C32" s="22"/>
      <c r="D32" s="23"/>
      <c r="E32" s="22"/>
      <c r="F32" s="22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22"/>
      <c r="AC32" s="22"/>
      <c r="AD32" s="22"/>
      <c r="AE32" s="22"/>
      <c r="AF32" s="22"/>
      <c r="AG32" s="22"/>
      <c r="AH32" s="22"/>
      <c r="AI32" s="22"/>
      <c r="AJ32" s="22"/>
    </row>
    <row r="33" spans="3:36" ht="15"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22"/>
      <c r="AG33" s="22"/>
      <c r="AH33" s="22"/>
      <c r="AI33" s="22"/>
      <c r="AJ33" s="22"/>
    </row>
    <row r="34" spans="3:36" ht="15">
      <c r="C34" s="189"/>
      <c r="D34" s="189"/>
      <c r="E34" s="189"/>
      <c r="F34" s="189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2"/>
      <c r="AG34" s="22"/>
      <c r="AH34" s="22"/>
      <c r="AI34" s="22"/>
      <c r="AJ34" s="22"/>
    </row>
    <row r="35" spans="3:36" ht="15">
      <c r="C35" s="24"/>
      <c r="D35" s="25"/>
      <c r="E35" s="26"/>
      <c r="F35" s="27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2"/>
      <c r="AG35" s="22"/>
      <c r="AH35" s="22"/>
      <c r="AI35" s="22"/>
      <c r="AJ35" s="22"/>
    </row>
    <row r="36" spans="3:36" ht="15">
      <c r="C36" s="24"/>
      <c r="D36" s="25"/>
      <c r="E36" s="26"/>
      <c r="F36" s="27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2"/>
      <c r="AG36" s="22"/>
      <c r="AH36" s="22"/>
      <c r="AI36" s="22"/>
      <c r="AJ36" s="22"/>
    </row>
    <row r="37" spans="3:36" ht="15">
      <c r="C37" s="24"/>
      <c r="D37" s="25"/>
      <c r="E37" s="26"/>
      <c r="F37" s="27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2"/>
      <c r="AG37" s="22"/>
      <c r="AH37" s="22"/>
      <c r="AI37" s="22"/>
      <c r="AJ37" s="22"/>
    </row>
    <row r="38" spans="3:36" ht="15">
      <c r="C38" s="24"/>
      <c r="D38" s="25"/>
      <c r="E38" s="26"/>
      <c r="F38" s="27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2"/>
      <c r="AG38" s="22"/>
      <c r="AH38" s="22"/>
      <c r="AI38" s="22"/>
      <c r="AJ38" s="22"/>
    </row>
    <row r="39" spans="3:36" ht="15">
      <c r="C39" s="24"/>
      <c r="D39" s="25"/>
      <c r="E39" s="26"/>
      <c r="F39" s="27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2"/>
      <c r="AG39" s="22"/>
      <c r="AH39" s="22"/>
      <c r="AI39" s="22"/>
      <c r="AJ39" s="22"/>
    </row>
    <row r="40" spans="3:36" ht="15">
      <c r="C40" s="24"/>
      <c r="D40" s="25"/>
      <c r="E40" s="26"/>
      <c r="F40" s="27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2"/>
      <c r="AG40" s="22"/>
      <c r="AH40" s="22"/>
      <c r="AI40" s="22"/>
      <c r="AJ40" s="22"/>
    </row>
    <row r="41" spans="3:36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</row>
    <row r="42" spans="3:36"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</row>
    <row r="43" spans="3:36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</row>
    <row r="44" spans="3:36" ht="15">
      <c r="C44" s="22"/>
      <c r="D44" s="23"/>
      <c r="E44" s="22"/>
      <c r="F44" s="22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22"/>
      <c r="AC44" s="22"/>
      <c r="AD44" s="22"/>
      <c r="AE44" s="22"/>
      <c r="AF44" s="22"/>
      <c r="AG44" s="22"/>
      <c r="AH44" s="22"/>
      <c r="AI44" s="22"/>
      <c r="AJ44" s="22"/>
    </row>
    <row r="45" spans="3:36" ht="15"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22"/>
      <c r="AG45" s="22"/>
      <c r="AH45" s="22"/>
      <c r="AI45" s="22"/>
      <c r="AJ45" s="22"/>
    </row>
    <row r="46" spans="3:36" ht="15">
      <c r="C46" s="189"/>
      <c r="D46" s="189"/>
      <c r="E46" s="189"/>
      <c r="F46" s="189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2"/>
      <c r="AG46" s="22"/>
      <c r="AH46" s="22"/>
      <c r="AI46" s="22"/>
      <c r="AJ46" s="22"/>
    </row>
    <row r="47" spans="3:36" ht="15">
      <c r="C47" s="24"/>
      <c r="D47" s="25"/>
      <c r="E47" s="26"/>
      <c r="F47" s="27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2"/>
      <c r="AG47" s="22"/>
      <c r="AH47" s="22"/>
      <c r="AI47" s="22"/>
      <c r="AJ47" s="22"/>
    </row>
    <row r="48" spans="3:36" ht="15">
      <c r="C48" s="24"/>
      <c r="D48" s="25"/>
      <c r="E48" s="26"/>
      <c r="F48" s="27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2"/>
      <c r="AG48" s="22"/>
      <c r="AH48" s="22"/>
      <c r="AI48" s="22"/>
      <c r="AJ48" s="22"/>
    </row>
    <row r="49" spans="3:36" ht="15">
      <c r="C49" s="24"/>
      <c r="D49" s="25"/>
      <c r="E49" s="26"/>
      <c r="F49" s="27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2"/>
      <c r="AG49" s="22"/>
      <c r="AH49" s="22"/>
      <c r="AI49" s="22"/>
      <c r="AJ49" s="22"/>
    </row>
    <row r="50" spans="3:36" ht="15">
      <c r="C50" s="24"/>
      <c r="D50" s="25"/>
      <c r="E50" s="26"/>
      <c r="F50" s="27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2"/>
      <c r="AG50" s="22"/>
      <c r="AH50" s="22"/>
      <c r="AI50" s="22"/>
      <c r="AJ50" s="22"/>
    </row>
    <row r="51" spans="3:36" ht="15">
      <c r="C51" s="24"/>
      <c r="D51" s="25"/>
      <c r="E51" s="26"/>
      <c r="F51" s="27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2"/>
      <c r="AG51" s="22"/>
      <c r="AH51" s="22"/>
      <c r="AI51" s="22"/>
      <c r="AJ51" s="22"/>
    </row>
    <row r="52" spans="3:36" ht="15">
      <c r="C52" s="24"/>
      <c r="D52" s="25"/>
      <c r="E52" s="26"/>
      <c r="F52" s="27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2"/>
      <c r="AG52" s="22"/>
      <c r="AH52" s="22"/>
      <c r="AI52" s="22"/>
      <c r="AJ52" s="22"/>
    </row>
    <row r="53" spans="3:36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</row>
    <row r="54" spans="3:36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</row>
    <row r="55" spans="3:36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</row>
    <row r="56" spans="3:36" ht="15">
      <c r="C56" s="22"/>
      <c r="D56" s="23"/>
      <c r="E56" s="22"/>
      <c r="F56" s="22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22"/>
      <c r="AC56" s="22"/>
      <c r="AD56" s="22"/>
      <c r="AE56" s="22"/>
      <c r="AF56" s="22"/>
      <c r="AG56" s="22"/>
      <c r="AH56" s="22"/>
      <c r="AI56" s="22"/>
      <c r="AJ56" s="22"/>
    </row>
    <row r="57" spans="3:36" ht="15"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22"/>
      <c r="AG57" s="22"/>
      <c r="AH57" s="22"/>
      <c r="AI57" s="22"/>
      <c r="AJ57" s="22"/>
    </row>
    <row r="58" spans="3:36" ht="15">
      <c r="C58" s="189"/>
      <c r="D58" s="189"/>
      <c r="E58" s="189"/>
      <c r="F58" s="189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2"/>
      <c r="AG58" s="22"/>
      <c r="AH58" s="22"/>
      <c r="AI58" s="22"/>
      <c r="AJ58" s="22"/>
    </row>
    <row r="59" spans="3:36" ht="15">
      <c r="C59" s="24"/>
      <c r="D59" s="25"/>
      <c r="E59" s="26"/>
      <c r="F59" s="27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2"/>
      <c r="AG59" s="22"/>
      <c r="AH59" s="22"/>
      <c r="AI59" s="22"/>
      <c r="AJ59" s="22"/>
    </row>
    <row r="60" spans="3:36" ht="15">
      <c r="C60" s="24"/>
      <c r="D60" s="25"/>
      <c r="E60" s="26"/>
      <c r="F60" s="27"/>
      <c r="G60" s="28"/>
      <c r="H60" s="28"/>
      <c r="I60" s="28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2"/>
      <c r="AG60" s="22"/>
      <c r="AH60" s="22"/>
      <c r="AI60" s="22"/>
      <c r="AJ60" s="22"/>
    </row>
    <row r="61" spans="3:36" ht="15">
      <c r="C61" s="24"/>
      <c r="D61" s="25"/>
      <c r="E61" s="26"/>
      <c r="F61" s="27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2"/>
      <c r="AG61" s="22"/>
      <c r="AH61" s="22"/>
      <c r="AI61" s="22"/>
      <c r="AJ61" s="22"/>
    </row>
    <row r="62" spans="3:36" ht="15">
      <c r="C62" s="24"/>
      <c r="D62" s="25"/>
      <c r="E62" s="26"/>
      <c r="F62" s="27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2"/>
      <c r="AG62" s="22"/>
      <c r="AH62" s="22"/>
      <c r="AI62" s="22"/>
      <c r="AJ62" s="22"/>
    </row>
    <row r="63" spans="3:36" ht="15">
      <c r="C63" s="24"/>
      <c r="D63" s="25"/>
      <c r="E63" s="26"/>
      <c r="F63" s="27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2"/>
      <c r="AG63" s="22"/>
      <c r="AH63" s="22"/>
      <c r="AI63" s="22"/>
      <c r="AJ63" s="22"/>
    </row>
    <row r="64" spans="3:36" ht="15">
      <c r="C64" s="24"/>
      <c r="D64" s="25"/>
      <c r="E64" s="26"/>
      <c r="F64" s="27"/>
      <c r="G64" s="28"/>
      <c r="H64" s="28"/>
      <c r="I64" s="28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2"/>
      <c r="AG64" s="22"/>
      <c r="AH64" s="22"/>
      <c r="AI64" s="22"/>
      <c r="AJ64" s="22"/>
    </row>
    <row r="65" spans="3:36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</row>
    <row r="66" spans="3:36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</row>
    <row r="67" spans="3:36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</row>
    <row r="68" spans="3:36" ht="15">
      <c r="C68" s="22"/>
      <c r="D68" s="23"/>
      <c r="E68" s="22"/>
      <c r="F68" s="22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22"/>
      <c r="AC68" s="22"/>
      <c r="AD68" s="22"/>
      <c r="AE68" s="22"/>
      <c r="AF68" s="22"/>
      <c r="AG68" s="22"/>
      <c r="AH68" s="22"/>
      <c r="AI68" s="22"/>
      <c r="AJ68" s="22"/>
    </row>
    <row r="69" spans="3:36" ht="15"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22"/>
      <c r="AG69" s="22"/>
      <c r="AH69" s="22"/>
      <c r="AI69" s="22"/>
      <c r="AJ69" s="22"/>
    </row>
    <row r="70" spans="3:36" ht="15">
      <c r="C70" s="189"/>
      <c r="D70" s="189"/>
      <c r="E70" s="189"/>
      <c r="F70" s="189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2"/>
      <c r="AG70" s="22"/>
      <c r="AH70" s="22"/>
      <c r="AI70" s="22"/>
      <c r="AJ70" s="22"/>
    </row>
    <row r="71" spans="3:36" ht="15">
      <c r="C71" s="24"/>
      <c r="D71" s="25"/>
      <c r="E71" s="26"/>
      <c r="F71" s="27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2"/>
      <c r="AG71" s="22"/>
      <c r="AH71" s="22"/>
      <c r="AI71" s="22"/>
      <c r="AJ71" s="22"/>
    </row>
    <row r="72" spans="3:36" ht="15">
      <c r="C72" s="24"/>
      <c r="D72" s="25"/>
      <c r="E72" s="26"/>
      <c r="F72" s="27"/>
      <c r="G72" s="28"/>
      <c r="H72" s="28"/>
      <c r="I72" s="28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2"/>
      <c r="AG72" s="22"/>
      <c r="AH72" s="22"/>
      <c r="AI72" s="22"/>
      <c r="AJ72" s="22"/>
    </row>
    <row r="73" spans="3:36" ht="15">
      <c r="C73" s="24"/>
      <c r="D73" s="25"/>
      <c r="E73" s="26"/>
      <c r="F73" s="27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2"/>
      <c r="AG73" s="22"/>
      <c r="AH73" s="22"/>
      <c r="AI73" s="22"/>
      <c r="AJ73" s="22"/>
    </row>
    <row r="74" spans="3:36" ht="15">
      <c r="C74" s="24"/>
      <c r="D74" s="25"/>
      <c r="E74" s="26"/>
      <c r="F74" s="27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2"/>
      <c r="AG74" s="22"/>
      <c r="AH74" s="22"/>
      <c r="AI74" s="22"/>
      <c r="AJ74" s="22"/>
    </row>
    <row r="75" spans="3:36" ht="15">
      <c r="C75" s="24"/>
      <c r="D75" s="25"/>
      <c r="E75" s="26"/>
      <c r="F75" s="27"/>
      <c r="G75" s="28"/>
      <c r="H75" s="28"/>
      <c r="I75" s="28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2"/>
      <c r="AG75" s="22"/>
      <c r="AH75" s="22"/>
      <c r="AI75" s="22"/>
      <c r="AJ75" s="22"/>
    </row>
    <row r="76" spans="3:36" ht="15">
      <c r="C76" s="24"/>
      <c r="D76" s="25"/>
      <c r="E76" s="26"/>
      <c r="F76" s="27"/>
      <c r="G76" s="28"/>
      <c r="H76" s="28"/>
      <c r="I76" s="28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2"/>
      <c r="AG76" s="22"/>
      <c r="AH76" s="22"/>
      <c r="AI76" s="22"/>
      <c r="AJ76" s="22"/>
    </row>
    <row r="77" spans="3:36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</row>
    <row r="78" spans="3:36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</row>
    <row r="79" spans="3:36"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</row>
    <row r="80" spans="3:36" ht="15">
      <c r="C80" s="22"/>
      <c r="D80" s="23"/>
      <c r="E80" s="22"/>
      <c r="F80" s="22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22"/>
      <c r="AC80" s="22"/>
      <c r="AD80" s="22"/>
      <c r="AE80" s="22"/>
      <c r="AF80" s="22"/>
      <c r="AG80" s="22"/>
      <c r="AH80" s="22"/>
      <c r="AI80" s="22"/>
      <c r="AJ80" s="22"/>
    </row>
    <row r="81" spans="3:36" ht="15"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22"/>
      <c r="AG81" s="22"/>
      <c r="AH81" s="22"/>
      <c r="AI81" s="22"/>
      <c r="AJ81" s="22"/>
    </row>
    <row r="82" spans="3:36" ht="15">
      <c r="C82" s="189"/>
      <c r="D82" s="189"/>
      <c r="E82" s="189"/>
      <c r="F82" s="189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2"/>
      <c r="AG82" s="22"/>
      <c r="AH82" s="22"/>
      <c r="AI82" s="22"/>
      <c r="AJ82" s="22"/>
    </row>
    <row r="83" spans="3:36" ht="15">
      <c r="C83" s="24"/>
      <c r="D83" s="25"/>
      <c r="E83" s="26"/>
      <c r="F83" s="27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2"/>
      <c r="AG83" s="22"/>
      <c r="AH83" s="22"/>
      <c r="AI83" s="22"/>
      <c r="AJ83" s="22"/>
    </row>
    <row r="84" spans="3:36" ht="15">
      <c r="C84" s="24"/>
      <c r="D84" s="25"/>
      <c r="E84" s="26"/>
      <c r="F84" s="27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2"/>
      <c r="AG84" s="22"/>
      <c r="AH84" s="22"/>
      <c r="AI84" s="22"/>
      <c r="AJ84" s="22"/>
    </row>
    <row r="85" spans="3:36" ht="15">
      <c r="C85" s="24"/>
      <c r="D85" s="25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2"/>
      <c r="AG85" s="22"/>
      <c r="AH85" s="22"/>
      <c r="AI85" s="22"/>
      <c r="AJ85" s="22"/>
    </row>
    <row r="86" spans="3:36" ht="15">
      <c r="C86" s="24"/>
      <c r="D86" s="25"/>
      <c r="E86" s="26"/>
      <c r="F86" s="27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2"/>
      <c r="AG86" s="22"/>
      <c r="AH86" s="22"/>
      <c r="AI86" s="22"/>
      <c r="AJ86" s="22"/>
    </row>
    <row r="87" spans="3:36" ht="15">
      <c r="C87" s="24"/>
      <c r="D87" s="25"/>
      <c r="E87" s="26"/>
      <c r="F87" s="27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2"/>
      <c r="AG87" s="22"/>
      <c r="AH87" s="22"/>
      <c r="AI87" s="22"/>
      <c r="AJ87" s="22"/>
    </row>
    <row r="88" spans="3:36" ht="15">
      <c r="C88" s="24"/>
      <c r="D88" s="25"/>
      <c r="E88" s="26"/>
      <c r="F88" s="27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2"/>
      <c r="AG88" s="22"/>
      <c r="AH88" s="22"/>
      <c r="AI88" s="22"/>
      <c r="AJ88" s="22"/>
    </row>
    <row r="89" spans="3:36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</row>
    <row r="90" spans="3:36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</row>
    <row r="91" spans="3:36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</row>
    <row r="92" spans="3:36" ht="15">
      <c r="C92" s="22"/>
      <c r="D92" s="23"/>
      <c r="E92" s="22"/>
      <c r="F92" s="22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22"/>
      <c r="AC92" s="22"/>
      <c r="AD92" s="22"/>
      <c r="AE92" s="22"/>
      <c r="AF92" s="22"/>
      <c r="AG92" s="22"/>
      <c r="AH92" s="22"/>
      <c r="AI92" s="22"/>
      <c r="AJ92" s="22"/>
    </row>
    <row r="93" spans="3:36" ht="15"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22"/>
      <c r="AG93" s="22"/>
      <c r="AH93" s="22"/>
      <c r="AI93" s="22"/>
      <c r="AJ93" s="22"/>
    </row>
    <row r="94" spans="3:36" ht="15">
      <c r="C94" s="189"/>
      <c r="D94" s="189"/>
      <c r="E94" s="189"/>
      <c r="F94" s="189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2"/>
      <c r="AG94" s="22"/>
      <c r="AH94" s="22"/>
      <c r="AI94" s="22"/>
      <c r="AJ94" s="22"/>
    </row>
    <row r="95" spans="3:36" ht="15">
      <c r="C95" s="24"/>
      <c r="D95" s="25"/>
      <c r="E95" s="26"/>
      <c r="F95" s="27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2"/>
      <c r="AG95" s="22"/>
      <c r="AH95" s="22"/>
      <c r="AI95" s="22"/>
      <c r="AJ95" s="22"/>
    </row>
    <row r="96" spans="3:36" ht="15">
      <c r="C96" s="24"/>
      <c r="D96" s="25"/>
      <c r="E96" s="26"/>
      <c r="F96" s="27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2"/>
      <c r="AG96" s="22"/>
      <c r="AH96" s="22"/>
      <c r="AI96" s="22"/>
      <c r="AJ96" s="22"/>
    </row>
    <row r="97" spans="3:36" ht="15">
      <c r="C97" s="24"/>
      <c r="D97" s="25"/>
      <c r="E97" s="26"/>
      <c r="F97" s="27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2"/>
      <c r="AG97" s="22"/>
      <c r="AH97" s="22"/>
      <c r="AI97" s="22"/>
      <c r="AJ97" s="22"/>
    </row>
    <row r="98" spans="3:36" ht="15">
      <c r="C98" s="24"/>
      <c r="D98" s="25"/>
      <c r="E98" s="26"/>
      <c r="F98" s="27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2"/>
      <c r="AG98" s="22"/>
      <c r="AH98" s="22"/>
      <c r="AI98" s="22"/>
      <c r="AJ98" s="22"/>
    </row>
    <row r="99" spans="3:36" ht="15">
      <c r="C99" s="24"/>
      <c r="D99" s="25"/>
      <c r="E99" s="26"/>
      <c r="F99" s="27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2"/>
      <c r="AG99" s="22"/>
      <c r="AH99" s="22"/>
      <c r="AI99" s="22"/>
      <c r="AJ99" s="22"/>
    </row>
    <row r="100" spans="3:36" ht="15">
      <c r="C100" s="24"/>
      <c r="D100" s="25"/>
      <c r="E100" s="26"/>
      <c r="F100" s="27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2"/>
      <c r="AG100" s="22"/>
      <c r="AH100" s="22"/>
      <c r="AI100" s="22"/>
      <c r="AJ100" s="22"/>
    </row>
    <row r="101" spans="3:36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</row>
    <row r="102" spans="3:36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</row>
    <row r="103" spans="3:36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</row>
    <row r="104" spans="3:36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</row>
    <row r="105" spans="3:36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</row>
  </sheetData>
  <mergeCells count="153">
    <mergeCell ref="Y8:AA8"/>
    <mergeCell ref="C9:C10"/>
    <mergeCell ref="D9:D10"/>
    <mergeCell ref="E9:E10"/>
    <mergeCell ref="F9:F10"/>
    <mergeCell ref="G9:I9"/>
    <mergeCell ref="J9:L9"/>
    <mergeCell ref="M9:O9"/>
    <mergeCell ref="P9:R9"/>
    <mergeCell ref="S9:U9"/>
    <mergeCell ref="G8:I8"/>
    <mergeCell ref="J8:L8"/>
    <mergeCell ref="M8:O8"/>
    <mergeCell ref="P8:R8"/>
    <mergeCell ref="S8:U8"/>
    <mergeCell ref="V8:X8"/>
    <mergeCell ref="V9:X9"/>
    <mergeCell ref="Y9:AA9"/>
    <mergeCell ref="AB9:AE9"/>
    <mergeCell ref="G20:I20"/>
    <mergeCell ref="J20:L20"/>
    <mergeCell ref="M20:O20"/>
    <mergeCell ref="P20:R20"/>
    <mergeCell ref="S20:U20"/>
    <mergeCell ref="V20:X20"/>
    <mergeCell ref="Y20:AA20"/>
    <mergeCell ref="M21:O21"/>
    <mergeCell ref="P21:R21"/>
    <mergeCell ref="S21:U21"/>
    <mergeCell ref="V21:X21"/>
    <mergeCell ref="Y21:AA21"/>
    <mergeCell ref="AB21:AE21"/>
    <mergeCell ref="C21:C22"/>
    <mergeCell ref="D21:D22"/>
    <mergeCell ref="E21:E22"/>
    <mergeCell ref="F21:F22"/>
    <mergeCell ref="G21:I21"/>
    <mergeCell ref="J21:L21"/>
    <mergeCell ref="Y32:AA32"/>
    <mergeCell ref="C33:C34"/>
    <mergeCell ref="D33:D34"/>
    <mergeCell ref="E33:E34"/>
    <mergeCell ref="F33:F34"/>
    <mergeCell ref="G33:I33"/>
    <mergeCell ref="J33:L33"/>
    <mergeCell ref="M33:O33"/>
    <mergeCell ref="P33:R33"/>
    <mergeCell ref="S33:U33"/>
    <mergeCell ref="G32:I32"/>
    <mergeCell ref="J32:L32"/>
    <mergeCell ref="M32:O32"/>
    <mergeCell ref="P32:R32"/>
    <mergeCell ref="S32:U32"/>
    <mergeCell ref="V32:X32"/>
    <mergeCell ref="V33:X33"/>
    <mergeCell ref="Y33:AA33"/>
    <mergeCell ref="AB33:AE33"/>
    <mergeCell ref="G44:I44"/>
    <mergeCell ref="J44:L44"/>
    <mergeCell ref="M44:O44"/>
    <mergeCell ref="P44:R44"/>
    <mergeCell ref="S44:U44"/>
    <mergeCell ref="V44:X44"/>
    <mergeCell ref="Y44:AA44"/>
    <mergeCell ref="M45:O45"/>
    <mergeCell ref="P45:R45"/>
    <mergeCell ref="S45:U45"/>
    <mergeCell ref="V45:X45"/>
    <mergeCell ref="Y45:AA45"/>
    <mergeCell ref="AB45:AE45"/>
    <mergeCell ref="C45:C46"/>
    <mergeCell ref="D45:D46"/>
    <mergeCell ref="E45:E46"/>
    <mergeCell ref="F45:F46"/>
    <mergeCell ref="G45:I45"/>
    <mergeCell ref="J45:L45"/>
    <mergeCell ref="Y56:AA56"/>
    <mergeCell ref="C57:C58"/>
    <mergeCell ref="D57:D58"/>
    <mergeCell ref="E57:E58"/>
    <mergeCell ref="F57:F58"/>
    <mergeCell ref="G57:I57"/>
    <mergeCell ref="J57:L57"/>
    <mergeCell ref="M57:O57"/>
    <mergeCell ref="P57:R57"/>
    <mergeCell ref="S57:U57"/>
    <mergeCell ref="G56:I56"/>
    <mergeCell ref="J56:L56"/>
    <mergeCell ref="M56:O56"/>
    <mergeCell ref="P56:R56"/>
    <mergeCell ref="S56:U56"/>
    <mergeCell ref="V56:X56"/>
    <mergeCell ref="Y69:AA69"/>
    <mergeCell ref="AB69:AE69"/>
    <mergeCell ref="C69:C70"/>
    <mergeCell ref="D69:D70"/>
    <mergeCell ref="E69:E70"/>
    <mergeCell ref="F69:F70"/>
    <mergeCell ref="G69:I69"/>
    <mergeCell ref="J69:L69"/>
    <mergeCell ref="V57:X57"/>
    <mergeCell ref="Y57:AA57"/>
    <mergeCell ref="AB57:AE57"/>
    <mergeCell ref="G68:I68"/>
    <mergeCell ref="J68:L68"/>
    <mergeCell ref="M68:O68"/>
    <mergeCell ref="P68:R68"/>
    <mergeCell ref="S68:U68"/>
    <mergeCell ref="V68:X68"/>
    <mergeCell ref="Y68:AA68"/>
    <mergeCell ref="G80:I80"/>
    <mergeCell ref="J80:L80"/>
    <mergeCell ref="M80:O80"/>
    <mergeCell ref="P80:R80"/>
    <mergeCell ref="S80:U80"/>
    <mergeCell ref="V80:X80"/>
    <mergeCell ref="M69:O69"/>
    <mergeCell ref="P69:R69"/>
    <mergeCell ref="S69:U69"/>
    <mergeCell ref="V69:X69"/>
    <mergeCell ref="C81:C82"/>
    <mergeCell ref="D81:D82"/>
    <mergeCell ref="E81:E82"/>
    <mergeCell ref="F81:F82"/>
    <mergeCell ref="G81:I81"/>
    <mergeCell ref="J81:L81"/>
    <mergeCell ref="M81:O81"/>
    <mergeCell ref="P81:R81"/>
    <mergeCell ref="S81:U81"/>
    <mergeCell ref="E2:O5"/>
    <mergeCell ref="M93:O93"/>
    <mergeCell ref="P93:R93"/>
    <mergeCell ref="S93:U93"/>
    <mergeCell ref="V93:X93"/>
    <mergeCell ref="Y93:AA93"/>
    <mergeCell ref="AB93:AE93"/>
    <mergeCell ref="C93:C94"/>
    <mergeCell ref="D93:D94"/>
    <mergeCell ref="E93:E94"/>
    <mergeCell ref="F93:F94"/>
    <mergeCell ref="G93:I93"/>
    <mergeCell ref="J93:L93"/>
    <mergeCell ref="V81:X81"/>
    <mergeCell ref="Y81:AA81"/>
    <mergeCell ref="AB81:AE81"/>
    <mergeCell ref="G92:I92"/>
    <mergeCell ref="J92:L92"/>
    <mergeCell ref="M92:O92"/>
    <mergeCell ref="P92:R92"/>
    <mergeCell ref="S92:U92"/>
    <mergeCell ref="V92:X92"/>
    <mergeCell ref="Y92:AA92"/>
    <mergeCell ref="Y80:AA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ŻAK</vt:lpstr>
      <vt:lpstr>Arkusz2</vt:lpstr>
      <vt:lpstr>Arkusz3</vt:lpstr>
      <vt:lpstr>ŻAK!Obszar_wydruku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</dc:creator>
  <cp:lastModifiedBy>Windows User</cp:lastModifiedBy>
  <cp:lastPrinted>2018-03-30T08:56:46Z</cp:lastPrinted>
  <dcterms:created xsi:type="dcterms:W3CDTF">2017-05-09T10:17:44Z</dcterms:created>
  <dcterms:modified xsi:type="dcterms:W3CDTF">2018-06-13T11:45:03Z</dcterms:modified>
</cp:coreProperties>
</file>